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0"/>
  <workbookPr autoCompressPictures="0"/>
  <mc:AlternateContent xmlns:mc="http://schemas.openxmlformats.org/markup-compatibility/2006">
    <mc:Choice Requires="x15">
      <x15ac:absPath xmlns:x15ac="http://schemas.microsoft.com/office/spreadsheetml/2010/11/ac" url="\\office.ads.gvsu.edu\dfs\Accounting-Private\RHODESV\MyData\My Documents\Data\BIDS\"/>
    </mc:Choice>
  </mc:AlternateContent>
  <xr:revisionPtr revIDLastSave="0" documentId="14_{4E202CBB-65FD-4BFE-B625-33A157D88255}" xr6:coauthVersionLast="36" xr6:coauthVersionMax="36" xr10:uidLastSave="{00000000-0000-0000-0000-000000000000}"/>
  <bookViews>
    <workbookView xWindow="-32775" yWindow="525" windowWidth="32775" windowHeight="20100" xr2:uid="{00000000-000D-0000-FFFF-FFFF00000000}"/>
  </bookViews>
  <sheets>
    <sheet name="Science Bid Master Document" sheetId="2" r:id="rId1"/>
    <sheet name="Sheet1" sheetId="3" r:id="rId2"/>
  </sheets>
  <externalReferences>
    <externalReference r:id="rId3"/>
  </externalReferences>
  <definedNames>
    <definedName name="_xlnm.Print_Area" localSheetId="0">'Science Bid Master Document'!$A$1:$S$228</definedName>
    <definedName name="_xlnm.Print_Titles" localSheetId="0">'Science Bid Master Document'!$3:$3</definedName>
    <definedName name="UM">'[1]Validation Lists'!$A$2:$A$125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91" i="2" l="1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171" i="2" l="1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79" i="2" l="1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78" i="2" l="1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 l="1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</calcChain>
</file>

<file path=xl/sharedStrings.xml><?xml version="1.0" encoding="utf-8"?>
<sst xmlns="http://schemas.openxmlformats.org/spreadsheetml/2006/main" count="1099" uniqueCount="493">
  <si>
    <t>Note to all Vendors!  Please use the blue section of this form to provide all pricing, product description, and comments.</t>
  </si>
  <si>
    <t>Vendor Bid Section</t>
  </si>
  <si>
    <t>Item #</t>
  </si>
  <si>
    <t>Qty.</t>
  </si>
  <si>
    <t>Catalog #</t>
  </si>
  <si>
    <t>UOM</t>
  </si>
  <si>
    <t>Description</t>
  </si>
  <si>
    <t>Vendor Brand</t>
  </si>
  <si>
    <t>Unit Retail Price</t>
  </si>
  <si>
    <t xml:space="preserve">Total Retail Price </t>
  </si>
  <si>
    <t>Unit Bid Price</t>
  </si>
  <si>
    <t xml:space="preserve">Total Bid Price </t>
  </si>
  <si>
    <t>Savings</t>
  </si>
  <si>
    <t>Alternate</t>
  </si>
  <si>
    <t>Glassware</t>
  </si>
  <si>
    <t>Chemicals</t>
  </si>
  <si>
    <t>Disposable Plastics</t>
  </si>
  <si>
    <t>Equipment</t>
  </si>
  <si>
    <t>Gloves and Goggles</t>
  </si>
  <si>
    <t>General Consumables</t>
  </si>
  <si>
    <t>Beakers, Flasks, Specialized Glassware</t>
  </si>
  <si>
    <t>Pipets, Pipet Tips, Tubes</t>
  </si>
  <si>
    <t xml:space="preserve">Stir plates Hot plates, </t>
  </si>
  <si>
    <t>Everything Else</t>
  </si>
  <si>
    <t>Category</t>
  </si>
  <si>
    <t>CHM-Hawk</t>
  </si>
  <si>
    <t>45-001-000</t>
  </si>
  <si>
    <t>ea</t>
  </si>
  <si>
    <t>GE Healthcare Superdex 30 Increase Tricon™ 10/300 GL Prepacked SEC Column</t>
  </si>
  <si>
    <t>Fisher</t>
  </si>
  <si>
    <t>DEVOS</t>
  </si>
  <si>
    <t>755368</t>
  </si>
  <si>
    <t>Hydrogen Spectrum Tube</t>
  </si>
  <si>
    <t>Carolina</t>
  </si>
  <si>
    <t>755388</t>
  </si>
  <si>
    <t>Xenon Spectrum Tube</t>
  </si>
  <si>
    <t>Argon Spectrum Tube</t>
  </si>
  <si>
    <t>6VF72</t>
  </si>
  <si>
    <t xml:space="preserve">GE 1630 Miniature Bulb, S8 18W 7V for Spec 20s </t>
  </si>
  <si>
    <t>Grainger</t>
  </si>
  <si>
    <t xml:space="preserve">case </t>
  </si>
  <si>
    <t>Nalgene half-rack test tube rack, 25mm, case of 8</t>
  </si>
  <si>
    <t>Thermo Scientific</t>
  </si>
  <si>
    <t>66110-021</t>
  </si>
  <si>
    <t>pk</t>
  </si>
  <si>
    <t>Pyrex Watch Glass,  65mm dia - pack of 12</t>
  </si>
  <si>
    <t>VWR</t>
  </si>
  <si>
    <t>22-363-173</t>
  </si>
  <si>
    <t>Wood handled Cotton Swab/Applicator</t>
  </si>
  <si>
    <t>Fisher Scientific</t>
  </si>
  <si>
    <t>SEL 80251</t>
  </si>
  <si>
    <t>Sellstrom Replacement Neoprene Strap for Odyssey Goggles</t>
  </si>
  <si>
    <t>Verona Safety</t>
  </si>
  <si>
    <t>11311-436</t>
  </si>
  <si>
    <t>cs</t>
  </si>
  <si>
    <t>Aluminum Weigh Dishes, for evaporating ~70mm, smooth wall</t>
  </si>
  <si>
    <t>0333926B</t>
  </si>
  <si>
    <t>vial shell, 1 dram, pk of 144 with closures</t>
  </si>
  <si>
    <t>micro tubes, 1.5mL, natural</t>
  </si>
  <si>
    <t>sterile centrifuge tubes, 15mL</t>
  </si>
  <si>
    <t>medium weigh dish</t>
  </si>
  <si>
    <t>autoclave tape</t>
  </si>
  <si>
    <t>non-sterile 15mL centrifuge tubes</t>
  </si>
  <si>
    <t>FB100600</t>
  </si>
  <si>
    <t>600mL glass beaker</t>
  </si>
  <si>
    <t>large culture dish, 8" diameter, 1500mL</t>
  </si>
  <si>
    <t>corning glass petri dish, 100x15mm, pk/12</t>
  </si>
  <si>
    <t>plankton net, 8", 153u mesh</t>
  </si>
  <si>
    <t>Forestry Suppliers</t>
  </si>
  <si>
    <t>1/4" inner diameter tubing, 50ft</t>
  </si>
  <si>
    <t>3/16" inner diameter tubing, 50ft</t>
  </si>
  <si>
    <t>plankton net, 8", 80u mesh</t>
  </si>
  <si>
    <t>plankton net, 30cm, 20u mesh</t>
  </si>
  <si>
    <t>FB101250</t>
  </si>
  <si>
    <t>250mL glass beaker</t>
  </si>
  <si>
    <t>1590120E</t>
  </si>
  <si>
    <t>red label tape, 60m, .75in</t>
  </si>
  <si>
    <t>A7906-500G</t>
  </si>
  <si>
    <t>500g</t>
  </si>
  <si>
    <t>Bovine Serum Albumin</t>
  </si>
  <si>
    <t>Sigma</t>
  </si>
  <si>
    <t>D165725G</t>
  </si>
  <si>
    <t>25g</t>
  </si>
  <si>
    <t>o-diansidine dihydrochloride</t>
  </si>
  <si>
    <t>7143A</t>
  </si>
  <si>
    <t>Mannitol Salt Agar (Acumedia only) (no substitute)</t>
  </si>
  <si>
    <t>Dot Scientific</t>
  </si>
  <si>
    <t>90000-260</t>
  </si>
  <si>
    <t>2kg</t>
  </si>
  <si>
    <t>BD Difco Nutrient Agar (No substitute)</t>
  </si>
  <si>
    <t>7100A</t>
  </si>
  <si>
    <t>Tryptic Soy Agar (Acumedia only) (no substitute)</t>
  </si>
  <si>
    <t>03-339-26D</t>
  </si>
  <si>
    <t>Shell Vials, 19x65mm with caps</t>
  </si>
  <si>
    <t>EM475855-1R</t>
  </si>
  <si>
    <t>Miracloth, 18" x 50"</t>
  </si>
  <si>
    <t>BIO</t>
  </si>
  <si>
    <t>50-212-367</t>
  </si>
  <si>
    <t>each</t>
  </si>
  <si>
    <t>Rnase Away</t>
  </si>
  <si>
    <t>XP04120box</t>
  </si>
  <si>
    <t>pkg</t>
  </si>
  <si>
    <t>Protein gels</t>
  </si>
  <si>
    <t>Cell treat 1.5ml microcentrifuge tubes</t>
  </si>
  <si>
    <t>DOT</t>
  </si>
  <si>
    <t>10017-064</t>
  </si>
  <si>
    <t>Tips, 20ul, filter, sterile</t>
  </si>
  <si>
    <t>FB0875713A</t>
  </si>
  <si>
    <t>Petri dishes, sterile, 60mm X 15mm</t>
  </si>
  <si>
    <t>cotton swabs, sterile, individually wrapped</t>
  </si>
  <si>
    <t>13-812-236</t>
  </si>
  <si>
    <t>razor blades, single edged</t>
  </si>
  <si>
    <t>scalpel blade, single, sterile, No. 21 fits handle No. 4</t>
  </si>
  <si>
    <t>76102-578</t>
  </si>
  <si>
    <t>electroporation cuvette, 2mm, 400ul, sq. cap</t>
  </si>
  <si>
    <t>P4117-00</t>
  </si>
  <si>
    <t>Disposable transfer pipet, 3ml, non sterile</t>
  </si>
  <si>
    <t>CMBA</t>
  </si>
  <si>
    <t>BDH1160-4LP</t>
  </si>
  <si>
    <t>CASE</t>
  </si>
  <si>
    <t>Alcohol, reagent 95%, 4 x 4L</t>
  </si>
  <si>
    <t>11215-824</t>
  </si>
  <si>
    <t>Biohazard Bags 38 X 48 in.</t>
  </si>
  <si>
    <t>14220-026</t>
  </si>
  <si>
    <t>Biohazard Bags, 8" x 12"</t>
  </si>
  <si>
    <t>8609-0010</t>
  </si>
  <si>
    <t>Dishes, 100mm, Petri Dishes, Sterile</t>
  </si>
  <si>
    <t>USA Scientific</t>
  </si>
  <si>
    <t>28145-501</t>
  </si>
  <si>
    <t>Filters, Syringe, PES Membrane; Pore Size: 0.2um; Diameter: 25mm;Sterilized</t>
  </si>
  <si>
    <t>82026-430</t>
  </si>
  <si>
    <t>Gloves, X-Large</t>
  </si>
  <si>
    <t>EF16034F</t>
  </si>
  <si>
    <t>EACH</t>
  </si>
  <si>
    <t>Hemacytometers with Cover Glass</t>
  </si>
  <si>
    <t>Diagger</t>
  </si>
  <si>
    <t>102966-650</t>
  </si>
  <si>
    <t>Hemocytometer, 4-Chip Disposable, 80 tests</t>
  </si>
  <si>
    <t>300053-964</t>
  </si>
  <si>
    <t>Kimwipes, Case of 30</t>
  </si>
  <si>
    <t>NC9991290</t>
  </si>
  <si>
    <t>Lancer Acid</t>
  </si>
  <si>
    <t>NC9304426</t>
  </si>
  <si>
    <t>LancerClean</t>
  </si>
  <si>
    <t>60801-452</t>
  </si>
  <si>
    <t>BOTTLE</t>
  </si>
  <si>
    <t>LB Broth, Miller , 500g</t>
  </si>
  <si>
    <t>BDH1135-4LG</t>
  </si>
  <si>
    <t>Methanol, 4L</t>
  </si>
  <si>
    <t>1602-4300</t>
  </si>
  <si>
    <t>BOX</t>
  </si>
  <si>
    <t>PCR Tube, 0.2ml,  Thin Wall  with attached cap.</t>
  </si>
  <si>
    <t>34182-390</t>
  </si>
  <si>
    <t>pH 10 Calibration Buffer  475ML</t>
  </si>
  <si>
    <t>34182-306</t>
  </si>
  <si>
    <t>pH 4 Calibration Buffer  475ML</t>
  </si>
  <si>
    <t>34182-386</t>
  </si>
  <si>
    <t>pH 7 Calibration Buffer  475ML</t>
  </si>
  <si>
    <t>89079-464</t>
  </si>
  <si>
    <t>Pipet Tip Refill, 0.1–10 µL</t>
  </si>
  <si>
    <t>PACK</t>
  </si>
  <si>
    <t>Syringes, 10mL, Sterile, Disposable</t>
  </si>
  <si>
    <t>BD Medical</t>
  </si>
  <si>
    <t>89097-924</t>
  </si>
  <si>
    <t>Tape, Autoclave, 0.5"</t>
  </si>
  <si>
    <t>89097-920</t>
  </si>
  <si>
    <t>Tape, Labeling, Multi-color, 0.5"</t>
  </si>
  <si>
    <t>S1519-500GM</t>
  </si>
  <si>
    <t>Tris, Base, 500g</t>
  </si>
  <si>
    <t>Spectrum Chemicals</t>
  </si>
  <si>
    <t>1485-2810</t>
  </si>
  <si>
    <t>Tubes, (Falcon), 14mL, 17mm x 100mm, Round-Bottom, Polystyrene, Disposable,  Sterile</t>
  </si>
  <si>
    <t>1450-2810</t>
  </si>
  <si>
    <t>Tubes, (Falcon), 5mL, 12mm x 75mm , Round-Bottom, Disposable, Polystyrene, Sterile</t>
  </si>
  <si>
    <t>89039-660</t>
  </si>
  <si>
    <t>Tubes, centrifuge, 50ml conical , Polypropylene, Sterile, Bulk</t>
  </si>
  <si>
    <t>14-957-91A</t>
  </si>
  <si>
    <t>Tubes, Fisherbrand* Plain-End Borosilicate Glass    16 x 100mm Caps</t>
  </si>
  <si>
    <t>1615-5500</t>
  </si>
  <si>
    <t>BAGS</t>
  </si>
  <si>
    <t>Tubes, Microcentrifuge, 1.5ml, 500/bag</t>
  </si>
  <si>
    <t>50809-022</t>
  </si>
  <si>
    <t>Turntable</t>
  </si>
  <si>
    <t>CMBD</t>
  </si>
  <si>
    <t xml:space="preserve"> Cole Parmer STOPCOCK 2-WAY FEMALE LUERLOCK </t>
  </si>
  <si>
    <t>Cole Parmer</t>
  </si>
  <si>
    <t>L04181</t>
  </si>
  <si>
    <t>1-Chloro-2-Methyl Propane 250 g CAS#513-36-0</t>
  </si>
  <si>
    <t>Alfa Aesar</t>
  </si>
  <si>
    <t>A14212</t>
  </si>
  <si>
    <t>1,6-Diaminohexane CAS# 124-09-4, 100grams</t>
  </si>
  <si>
    <t>10545-968</t>
  </si>
  <si>
    <t>10 mL Graduated Cylinders, cs of 24</t>
  </si>
  <si>
    <t>VWR International Inc</t>
  </si>
  <si>
    <t>10-203-10</t>
  </si>
  <si>
    <t>case</t>
  </si>
  <si>
    <t>10 mL Volumetric flask, wide neck, case of 6</t>
  </si>
  <si>
    <t xml:space="preserve"> 10546-054</t>
  </si>
  <si>
    <t>100 mL Graduated Cylinders, cs of 12</t>
  </si>
  <si>
    <t>89090-656</t>
  </si>
  <si>
    <t>125 mL Sep Funnel with telphon stopcock, 4 per case</t>
  </si>
  <si>
    <t xml:space="preserve">2-Chloro-2-methylpropane 99%, ACROS 500mL  CAS#507-20-0 </t>
  </si>
  <si>
    <t>Acros</t>
  </si>
  <si>
    <t>2-Methylcyclohexanol, 99% CAS#583-59-5 , 1 Kg</t>
  </si>
  <si>
    <t>K851000-2440</t>
  </si>
  <si>
    <t xml:space="preserve">24/40 glass stoppers </t>
  </si>
  <si>
    <t>fisher</t>
  </si>
  <si>
    <t>31-501-101</t>
  </si>
  <si>
    <t>25 mL round bottom flask 14/20</t>
  </si>
  <si>
    <t>08-549-12A</t>
  </si>
  <si>
    <t>25 mL Volumetric flask, wide neck, case of 6</t>
  </si>
  <si>
    <t>10-205D</t>
  </si>
  <si>
    <t>250 mL Volumetric flask, case of 12</t>
  </si>
  <si>
    <t>C4000-2W</t>
  </si>
  <si>
    <t>2mL amber vials (Thermo-Fisher) pk of 100</t>
  </si>
  <si>
    <t>Thermo-fisher</t>
  </si>
  <si>
    <t xml:space="preserve">C4000-1W </t>
  </si>
  <si>
    <t>2mL clear vials (Thermo-Fisher) pk of 100</t>
  </si>
  <si>
    <t>1202-125</t>
  </si>
  <si>
    <t>pack</t>
  </si>
  <si>
    <t>2V filter paper -12.5 cm- pack of 100</t>
  </si>
  <si>
    <t>Whatman</t>
  </si>
  <si>
    <t>10124-206</t>
  </si>
  <si>
    <t>3 L Volumetric flask with glass stopper, case of 6</t>
  </si>
  <si>
    <t>vwr</t>
  </si>
  <si>
    <t>12578-121</t>
  </si>
  <si>
    <t>3 x 3 weigh paper</t>
  </si>
  <si>
    <t>05-769-6Q</t>
  </si>
  <si>
    <t xml:space="preserve">3- prong clamp size small </t>
  </si>
  <si>
    <t>C4015-48</t>
  </si>
  <si>
    <t>box</t>
  </si>
  <si>
    <t>4 mL shell vials with cap, box of 100</t>
  </si>
  <si>
    <t>50-144-0629</t>
  </si>
  <si>
    <t>4-Bromobenzophenone CAS#99-90-1, 25 g</t>
  </si>
  <si>
    <t>1001-055</t>
  </si>
  <si>
    <t>5.5 cm dia filter paper pack of 100- Grade 1</t>
  </si>
  <si>
    <t>08-549-12B</t>
  </si>
  <si>
    <t>50 mL Volumetric flask, wide neck, case of 6</t>
  </si>
  <si>
    <t>56510-001</t>
  </si>
  <si>
    <t>6 inch rulers pk of 10</t>
  </si>
  <si>
    <t>89091-512</t>
  </si>
  <si>
    <t>60 mL sep funnels, case of 6</t>
  </si>
  <si>
    <t xml:space="preserve">VWR </t>
  </si>
  <si>
    <t>F150-6</t>
  </si>
  <si>
    <t>9-Florenone  CAS #486-25-9</t>
  </si>
  <si>
    <t>A1007</t>
  </si>
  <si>
    <t>EA</t>
  </si>
  <si>
    <t>ACETANILIDE 250G CAS#103-84-4</t>
  </si>
  <si>
    <t>25433-089</t>
  </si>
  <si>
    <t>Aluminum weigh dishes, pkg 100 hold about 80mL</t>
  </si>
  <si>
    <t>BT220640-10G</t>
  </si>
  <si>
    <t>Benzene - d6 10 gram CAS#1076-43-3</t>
  </si>
  <si>
    <t>32917-212</t>
  </si>
  <si>
    <t>PK</t>
  </si>
  <si>
    <t>BLUE GLOVES SIZE 10 Neoprene Natural Rubber , 12 pr/ pack</t>
  </si>
  <si>
    <t>32917-200</t>
  </si>
  <si>
    <t>BLUE GLOVES SIZE 6 Neoprene Natural Rubber , 12 pr/ pack</t>
  </si>
  <si>
    <t>11-392-33B</t>
  </si>
  <si>
    <t>BLUE GLOVES SIZE 7 Neoprene Natural Rubber , 12 pr/ pack</t>
  </si>
  <si>
    <t>32917-206</t>
  </si>
  <si>
    <t>BLUE GLOVES SIZE 8 Neoprene Natural Rubber , 12 pr/ pack</t>
  </si>
  <si>
    <t>22-235309</t>
  </si>
  <si>
    <t>Blue pipet bulbs, cs of 12</t>
  </si>
  <si>
    <t>03-448-22</t>
  </si>
  <si>
    <t>bulbs for small pipettes</t>
  </si>
  <si>
    <t>Fisherbrand</t>
  </si>
  <si>
    <t>Butyraldehyde 99%, CAS#123-72-8, 1L</t>
  </si>
  <si>
    <t>89541-30</t>
  </si>
  <si>
    <t>Chloroform-d, 250 g, cas#865-49-6, Alfa Aesar</t>
  </si>
  <si>
    <t>89541-18</t>
  </si>
  <si>
    <t>Chloroform-d, 50 g, cas#865-49-6, Alfa Aesar</t>
  </si>
  <si>
    <t>470121-786</t>
  </si>
  <si>
    <t>Clamps with thumb screws</t>
  </si>
  <si>
    <t>bottle</t>
  </si>
  <si>
    <t xml:space="preserve">Diastix/ glucose test strips-100 per </t>
  </si>
  <si>
    <t>Siemens</t>
  </si>
  <si>
    <t>309966-1L</t>
  </si>
  <si>
    <t>Diethyl Ether ; for HPLC, ≥99.9%, inhibitor-free</t>
  </si>
  <si>
    <t>sigma</t>
  </si>
  <si>
    <t>A16893-18</t>
  </si>
  <si>
    <t>Dimethyl Sulfoxide-d6, 50 g CAS#2206-27-1</t>
  </si>
  <si>
    <t>28450-015</t>
  </si>
  <si>
    <t>filter paper #1, 1.5 CM pk 500</t>
  </si>
  <si>
    <t>10-437-33</t>
  </si>
  <si>
    <t>Funnels for waste 4L bottle, case of 4</t>
  </si>
  <si>
    <t>13-683C</t>
  </si>
  <si>
    <t>Green pipet Wheel cs of 12</t>
  </si>
  <si>
    <t>Hamilton, 10 uL syringe, pack of 6</t>
  </si>
  <si>
    <t>Hamilton</t>
  </si>
  <si>
    <t>14-853-166</t>
  </si>
  <si>
    <t>hydrion 10 double roll pH paper dispensers</t>
  </si>
  <si>
    <t>Kim Wipes, 60 boxes in a case</t>
  </si>
  <si>
    <t>S478324</t>
  </si>
  <si>
    <t>Large test tube rack to fit 16 mm tubes, cs of 8</t>
  </si>
  <si>
    <t>89203-550</t>
  </si>
  <si>
    <t>lens cleaning wipes, 120 per box</t>
  </si>
  <si>
    <t>Maleimide, CAS 542-59-3 , 25 grams</t>
  </si>
  <si>
    <t>16157-191</t>
  </si>
  <si>
    <t>Media bottles, 1L- case of 10</t>
  </si>
  <si>
    <t>36984-003</t>
  </si>
  <si>
    <t>melting point tubes-90mm, case of 2000</t>
  </si>
  <si>
    <t>58948-091</t>
  </si>
  <si>
    <t>Micro stir bars (1/2 " x 1/8") octagon</t>
  </si>
  <si>
    <t>26397-409</t>
  </si>
  <si>
    <t>Micro-Porous Boiling Chips Supplier: Walter Stern</t>
  </si>
  <si>
    <t>53432-706</t>
  </si>
  <si>
    <t>Micropipet 5 uL, 250pk</t>
  </si>
  <si>
    <t>14-178-2D</t>
  </si>
  <si>
    <t>Natural Rubber Latex Tubing, Amber, 50 ft.</t>
  </si>
  <si>
    <t>CG-1842-10 </t>
  </si>
  <si>
    <t>bx</t>
  </si>
  <si>
    <t>NMR Caps, box of 600</t>
  </si>
  <si>
    <t>Chem Glass</t>
  </si>
  <si>
    <t>AC195030500</t>
  </si>
  <si>
    <t>Palladium on Carbon 10%, 50g  CAS#  7440-05-3,7440-44-0</t>
  </si>
  <si>
    <t>HP5181-1219</t>
  </si>
  <si>
    <t xml:space="preserve">PAPER FPR HP5181-1219 (4 PACK) </t>
  </si>
  <si>
    <t>52858-076</t>
  </si>
  <si>
    <t>Parafilm 2 in X 250 ft</t>
  </si>
  <si>
    <t>01-915-675</t>
  </si>
  <si>
    <t>pH probes</t>
  </si>
  <si>
    <t>A12704</t>
  </si>
  <si>
    <t xml:space="preserve">Potassium iodide, CAS#7681-11-0, 1000g </t>
  </si>
  <si>
    <t>89187-022</t>
  </si>
  <si>
    <t>PVP iodine wipes, 100 per pack</t>
  </si>
  <si>
    <t>15-901-10R</t>
  </si>
  <si>
    <t>RAINBOW Tape 13 m x 25 mm (L x W)  1 inch core  12/cs</t>
  </si>
  <si>
    <t>14-845</t>
  </si>
  <si>
    <t>Red Litmus paper 24x100</t>
  </si>
  <si>
    <t>AAL140020B </t>
  </si>
  <si>
    <t>Silica Gel 60 (0.060-0.2mm) 1000g Cas 7631-86-9 Alfa Aesar</t>
  </si>
  <si>
    <t>C7666-200</t>
  </si>
  <si>
    <t>Snap caps for Pyrex  50 mL volumetric flask; cs of 6</t>
  </si>
  <si>
    <t>Sodium hypochlorite, 14.5% Cl- CAS#7681-52-9 , 500g</t>
  </si>
  <si>
    <t xml:space="preserve">470014-474 </t>
  </si>
  <si>
    <t>Spectrum Tubes- Hydrogen</t>
  </si>
  <si>
    <t xml:space="preserve">470005-836  </t>
  </si>
  <si>
    <t>Spectrum Tubes-Argon</t>
  </si>
  <si>
    <t>470014-478</t>
  </si>
  <si>
    <t>Spectrum Tubes-Krypton</t>
  </si>
  <si>
    <t>470013-006</t>
  </si>
  <si>
    <t>Spectrum Tubes-Xenon</t>
  </si>
  <si>
    <t>13-006-159</t>
  </si>
  <si>
    <t>Squirt bottles w/ GHS label DI waster case of 24</t>
  </si>
  <si>
    <t>14-513-71</t>
  </si>
  <si>
    <t xml:space="preserve">stir bars wedge-Fisherbrand™ Magnetic Stir Bars with Vanes </t>
  </si>
  <si>
    <t>14-640-2B</t>
  </si>
  <si>
    <t>stopper ground glass 14/20, case of 6 FOR ORG</t>
  </si>
  <si>
    <t>1093-111</t>
  </si>
  <si>
    <t xml:space="preserve">Student grade filter paper, 11 cm, pack of 1250 </t>
  </si>
  <si>
    <t>300009-467</t>
  </si>
  <si>
    <t>teflon tape, 3/4 inch x 520 inch</t>
  </si>
  <si>
    <t>61161-372</t>
  </si>
  <si>
    <t>Temperature wire-type K thermocouple</t>
  </si>
  <si>
    <t>NC9201762</t>
  </si>
  <si>
    <t xml:space="preserve">EA </t>
  </si>
  <si>
    <t>THERMAL PAPER FOR SHIMADZU</t>
  </si>
  <si>
    <t>10-437-36</t>
  </si>
  <si>
    <t>Thermo Scientific * Nalgene* Safety Waste Funnel system, 10 L, 1 per case</t>
  </si>
  <si>
    <t>10-437-35</t>
  </si>
  <si>
    <t>Thermo Scientific * Nalgene* Safety Waste Funnel system, 4 L, 1 per case</t>
  </si>
  <si>
    <t>03-860</t>
  </si>
  <si>
    <t>Thermo Scientific™ Nalgene™ Self-Zeroing Buret Filler Kit  cs/4</t>
  </si>
  <si>
    <t>Thermogreen LB-2 Septa,solid disc diam. 9.5 3/8inch, pkg of 50 ea</t>
  </si>
  <si>
    <t>1.05554.0001</t>
  </si>
  <si>
    <t>TLC Plates 60 F254, 20 x 20 cm, Aluminium backed, 25 per box - cs of 15</t>
  </si>
  <si>
    <t>EMD</t>
  </si>
  <si>
    <t>A13614</t>
  </si>
  <si>
    <t>Trifluoroacetic anhydride, CAS#407-25-0, 100 g</t>
  </si>
  <si>
    <t>06-664-32</t>
  </si>
  <si>
    <t>VWR® Traceable® Long-Stem Thermometers</t>
  </si>
  <si>
    <t>S01690</t>
  </si>
  <si>
    <t>Wax pencils, pack of 12 Black or blue</t>
  </si>
  <si>
    <t>03-411-736</t>
  </si>
  <si>
    <t>Bel-Art Wash Bottles with GHS Labeling-1000mL DI Water, cs of 12</t>
  </si>
  <si>
    <t>TSCIR35</t>
  </si>
  <si>
    <t>Thermo Scientific™ Precision™ Circulating Water Baths  35L</t>
  </si>
  <si>
    <t>P20009-50G</t>
  </si>
  <si>
    <t>Phenylboronic acid, CAS# 98-80-6</t>
  </si>
  <si>
    <t>Sigma Aldrich</t>
  </si>
  <si>
    <t>C99205-100ML</t>
  </si>
  <si>
    <t>Clcoheptatriene, CAS#544-25-2</t>
  </si>
  <si>
    <t>D8418-100ML</t>
  </si>
  <si>
    <t>Dimethyl Sulfoxide, CAS Number: 67-68-5</t>
  </si>
  <si>
    <t>CHM</t>
  </si>
  <si>
    <t>BMSM</t>
  </si>
  <si>
    <t>89501-510</t>
  </si>
  <si>
    <t>Agar plates: AneroGro CCFA, Hardy Diagnostics # AG501, 1/pk</t>
  </si>
  <si>
    <t>89405-032</t>
  </si>
  <si>
    <t>Agar plates: Brucella blood agar w hemin &amp; vitamin K, pk10</t>
  </si>
  <si>
    <t>B21267X</t>
  </si>
  <si>
    <t>Agar plates: Chocolate Agar plates, pk of 100</t>
  </si>
  <si>
    <t>B21846X</t>
  </si>
  <si>
    <t>Agar plates: Laked sheep blood w kanamycin &amp; vancomycin, pk 20, BD #221846</t>
  </si>
  <si>
    <t>B31550</t>
  </si>
  <si>
    <t>Antibiotic Disks, Nystatin, 100units/disk, cartridge of 50</t>
  </si>
  <si>
    <t>B12322</t>
  </si>
  <si>
    <t>Dehydrated media: Mueller-Hinton Broth, 500g</t>
  </si>
  <si>
    <t>NC9089480</t>
  </si>
  <si>
    <t>Drive belt for shaker incubator, ThermoFisher # 15028300</t>
  </si>
  <si>
    <t>R4502902</t>
  </si>
  <si>
    <t>Egg Yolk Suspension, 100ml</t>
  </si>
  <si>
    <t>19041171D</t>
  </si>
  <si>
    <t>Gloves: soft nitrile exam gloves, size large, cs 1000</t>
  </si>
  <si>
    <t>19041171C</t>
  </si>
  <si>
    <t>Gloves: soft nitrile exam gloves, size medium, cs 1000</t>
  </si>
  <si>
    <t>19041171B</t>
  </si>
  <si>
    <t>ca</t>
  </si>
  <si>
    <t>Gloves: soft nitrile exam gloves, size small, cs 1000</t>
  </si>
  <si>
    <t>B215335</t>
  </si>
  <si>
    <t>Lipase reagent, pk of 10x20ml</t>
  </si>
  <si>
    <t>14-513-59</t>
  </si>
  <si>
    <t>Magnetic stir bar, 1"</t>
  </si>
  <si>
    <t>14-513-61</t>
  </si>
  <si>
    <t>Magnetic stir bar, 2"</t>
  </si>
  <si>
    <t>14-513-68</t>
  </si>
  <si>
    <t>Magnetic stir bar, 3"</t>
  </si>
  <si>
    <t>Media Bottles, 1L, with cap, cs 10</t>
  </si>
  <si>
    <t>87003-294</t>
  </si>
  <si>
    <t>Microcentrifuge tubes, 1.7ml, non-sterile, pk 500</t>
  </si>
  <si>
    <t>S17466A</t>
  </si>
  <si>
    <t>Microscope slides, plain, 3x1", 1mm thick, cs of 3600</t>
  </si>
  <si>
    <t>H9380-25G</t>
  </si>
  <si>
    <t>Sodium hippurate hydrate, 25g</t>
  </si>
  <si>
    <t>470148-652</t>
  </si>
  <si>
    <t>Pkg of 10</t>
  </si>
  <si>
    <t>Glass Hardness plates</t>
  </si>
  <si>
    <t>470015-436</t>
  </si>
  <si>
    <t>10/pk</t>
  </si>
  <si>
    <t>Augite, student specimens</t>
  </si>
  <si>
    <t>13197-468</t>
  </si>
  <si>
    <t>Case of 12</t>
  </si>
  <si>
    <t>Bel-Art Scienceware Graduated Low-Form Beakers - 1000 ml</t>
  </si>
  <si>
    <t>30617-658</t>
  </si>
  <si>
    <t>Case of 6</t>
  </si>
  <si>
    <t>Scienceware Single Scale Graduated Cylinders, Bel-Art - 1000 ml</t>
  </si>
  <si>
    <t>70670-016</t>
  </si>
  <si>
    <t>Scienceware Single Scale Graduated Cylinders, Bel-Art - 500 ml</t>
  </si>
  <si>
    <t>89038-270</t>
  </si>
  <si>
    <t>Case of 1000</t>
  </si>
  <si>
    <t xml:space="preserve">VWR Glove SFT NITR PF M </t>
  </si>
  <si>
    <t>89038-272</t>
  </si>
  <si>
    <t>VWR Glove SFT NITR PF LG</t>
  </si>
  <si>
    <t>89038-274</t>
  </si>
  <si>
    <t>VWR Glove SFT NITR PF XL</t>
  </si>
  <si>
    <t>89038-268</t>
  </si>
  <si>
    <t>VWR Glove SFT NITR PF S</t>
  </si>
  <si>
    <t>Pack of 100</t>
  </si>
  <si>
    <t>30617-020</t>
  </si>
  <si>
    <t>SCIENCEWARE Write-On Label Tape, Bel-Art - 25.4 mm wide (1"),  yellow</t>
  </si>
  <si>
    <t>30617-018</t>
  </si>
  <si>
    <t>Pack of 3</t>
  </si>
  <si>
    <t>SCIENCEWARE Write-On Label Tape, Bel-Art - 25.4 mm wide (1"),  white</t>
  </si>
  <si>
    <t>30617-017</t>
  </si>
  <si>
    <t>Pack of 6</t>
  </si>
  <si>
    <t>SCIENCEWARE Write-On Label Tape, Bel-Art - 12.7 mm wide (1/2"), white</t>
  </si>
  <si>
    <t>Each</t>
  </si>
  <si>
    <t>Oakton PCSTestr 35 Multi-Parameter Testr</t>
  </si>
  <si>
    <t>Forrestry Suppliers</t>
  </si>
  <si>
    <t>Oakton Waterproof Dual-Range ECTestr</t>
  </si>
  <si>
    <t>Flowatch Flowmeter/Anemometer</t>
  </si>
  <si>
    <t xml:space="preserve">Watermark USGS 6205 "Mini" Current Meter </t>
  </si>
  <si>
    <t xml:space="preserve">Watermark USGS 6200 "AA" Current Meter </t>
  </si>
  <si>
    <t>Dunlop Chest Waders - Size 7</t>
  </si>
  <si>
    <t>Dunlop Chest Waders - Size 8</t>
  </si>
  <si>
    <t>Lacrosse Insulator III Chest Waders - Size 7</t>
  </si>
  <si>
    <t>Lacrosse Insulator III Chest Waders - Size 8</t>
  </si>
  <si>
    <t>15-901-R</t>
  </si>
  <si>
    <t>Pack of 24</t>
  </si>
  <si>
    <t>Rainbow Pack, 1/2"x 500"</t>
  </si>
  <si>
    <t>01-922-477</t>
  </si>
  <si>
    <t>Ohaus Scout Pro - SPX 2201 - 2200 g (0.1)</t>
  </si>
  <si>
    <t>01-922-408</t>
  </si>
  <si>
    <t>Ohaus Scout Pro - SPX 6201- 6200 g (0.1)</t>
  </si>
  <si>
    <t>01-922-403</t>
  </si>
  <si>
    <t>Ohaus Scout Pro - SPX 1202 - 1200 g (0.01)</t>
  </si>
  <si>
    <t>01-922-404</t>
  </si>
  <si>
    <t>Ohaus Scout Pro - SPX 2202 - 2200 g (0.01)</t>
  </si>
  <si>
    <t>SP88857100</t>
  </si>
  <si>
    <t>Thermoscientific Cimerac Hot Plate (7.25")</t>
  </si>
  <si>
    <t>FB100250</t>
  </si>
  <si>
    <t>Pack of 12</t>
  </si>
  <si>
    <t>Fisherbrand Low-form glass Reusable Griffin Beaker - 250 ml</t>
  </si>
  <si>
    <t>FB100400</t>
  </si>
  <si>
    <t>Fisherbrand Low-form glass Reusable Griffin Beaker - 400 ml</t>
  </si>
  <si>
    <t>Case of 4 pk</t>
  </si>
  <si>
    <t>14-387-327</t>
  </si>
  <si>
    <t>Thermo Scientific Nalgene Economy Polypropylene Griffin Low-form Plastic Beakers - 1000 ml</t>
  </si>
  <si>
    <t>14-387-326</t>
  </si>
  <si>
    <t>Thermo Scientific Nalgene Economy Polypropylene Griffin Low-form Plastic Beakers - 600 ml</t>
  </si>
  <si>
    <t>GEO</t>
  </si>
  <si>
    <t xml:space="preserve">                Specifications</t>
  </si>
  <si>
    <t>Dept.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</si>
</sst>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color rgb="FF2B2B2B"/>
      <name val="Arial Narrow"/>
      <family val="2"/>
    </font>
    <font>
      <b/>
      <sz val="14"/>
      <color theme="9" tint="-0.49998474074526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2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5" fillId="2" borderId="0" xfId="1" applyNumberFormat="1" applyFont="1" applyFill="1" applyBorder="1" applyAlignment="1" applyProtection="1">
      <alignment horizontal="center" vertical="top" wrapText="1"/>
      <protection locked="0"/>
    </xf>
    <xf numFmtId="0" fontId="6" fillId="2" borderId="0" xfId="1" applyFont="1" applyFill="1" applyBorder="1" applyAlignment="1">
      <alignment horizontal="center" vertical="top" wrapText="1"/>
    </xf>
    <xf numFmtId="0" fontId="6" fillId="3" borderId="0" xfId="1" applyFont="1" applyFill="1" applyBorder="1" applyAlignment="1">
      <alignment horizontal="center" vertical="top" wrapText="1"/>
    </xf>
    <xf numFmtId="164" fontId="5" fillId="2" borderId="0" xfId="19" applyFont="1" applyFill="1" applyBorder="1" applyAlignment="1" applyProtection="1">
      <alignment horizontal="center" vertical="top" wrapText="1"/>
      <protection locked="0"/>
    </xf>
    <xf numFmtId="0" fontId="5" fillId="3" borderId="0" xfId="1" applyNumberFormat="1" applyFont="1" applyFill="1" applyBorder="1" applyAlignment="1" applyProtection="1">
      <alignment horizontal="center" vertical="top" wrapText="1"/>
      <protection locked="0"/>
    </xf>
    <xf numFmtId="44" fontId="5" fillId="3" borderId="0" xfId="2" applyFont="1" applyFill="1" applyBorder="1" applyAlignment="1" applyProtection="1">
      <alignment horizontal="center" vertical="top" wrapText="1"/>
      <protection locked="0"/>
    </xf>
    <xf numFmtId="44" fontId="6" fillId="3" borderId="0" xfId="1" applyNumberFormat="1" applyFont="1" applyFill="1" applyBorder="1" applyAlignment="1">
      <alignment horizontal="center" vertical="top" wrapText="1"/>
    </xf>
    <xf numFmtId="0" fontId="7" fillId="0" borderId="0" xfId="0" applyFont="1" applyBorder="1" applyAlignment="1">
      <alignment wrapText="1"/>
    </xf>
    <xf numFmtId="164" fontId="7" fillId="0" borderId="0" xfId="19" applyFont="1" applyBorder="1" applyAlignment="1">
      <alignment wrapText="1"/>
    </xf>
    <xf numFmtId="164" fontId="7" fillId="0" borderId="0" xfId="0" applyNumberFormat="1" applyFont="1" applyBorder="1" applyAlignment="1">
      <alignment wrapText="1"/>
    </xf>
    <xf numFmtId="0" fontId="7" fillId="0" borderId="0" xfId="1" applyFont="1" applyBorder="1" applyAlignment="1">
      <alignment wrapText="1"/>
    </xf>
    <xf numFmtId="164" fontId="7" fillId="0" borderId="0" xfId="19" applyFont="1" applyFill="1" applyBorder="1" applyAlignment="1">
      <alignment wrapText="1"/>
    </xf>
    <xf numFmtId="49" fontId="7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0" fillId="0" borderId="0" xfId="1" applyFont="1" applyFill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164" fontId="7" fillId="0" borderId="0" xfId="19" applyFont="1" applyBorder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164" fontId="7" fillId="0" borderId="0" xfId="19" applyFont="1" applyAlignment="1">
      <alignment horizontal="left" wrapText="1"/>
    </xf>
    <xf numFmtId="164" fontId="7" fillId="0" borderId="0" xfId="19" applyFont="1" applyFill="1" applyBorder="1" applyAlignment="1">
      <alignment horizontal="left" wrapText="1"/>
    </xf>
    <xf numFmtId="44" fontId="7" fillId="0" borderId="0" xfId="19" applyNumberFormat="1" applyFont="1" applyFill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</cellXfs>
  <cellStyles count="32">
    <cellStyle name="Currency" xfId="19" builtinId="4"/>
    <cellStyle name="Currency 2" xfId="2" xr:uid="{00000000-0005-0000-0000-000001000000}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Normal" xfId="0" builtinId="0"/>
    <cellStyle name="Normal 2" xfId="1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fice\dfs\Users\perryar\Library\Containers\com.apple.mail\Data\Library\Mail%20Downloads\E28BDFB2-EB9A-4CE7-A608-19CC44F94088\Bid%20template%20for%20CMB-CHS%20Summer%202015%20End%20ye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 Lis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8"/>
  <sheetViews>
    <sheetView tabSelected="1" workbookViewId="0">
      <selection activeCell="G8" sqref="G8"/>
    </sheetView>
  </sheetViews>
  <sheetFormatPr defaultColWidth="8.85546875" defaultRowHeight="12.75" x14ac:dyDescent="0.2"/>
  <cols>
    <col min="1" max="1" width="8.85546875" style="8" customWidth="1"/>
    <col min="2" max="2" width="5" style="8" customWidth="1"/>
    <col min="3" max="3" width="14.140625" style="8" customWidth="1"/>
    <col min="4" max="4" width="4.28515625" style="8" customWidth="1"/>
    <col min="5" max="5" width="11.28515625" style="8" customWidth="1"/>
    <col min="6" max="6" width="6.85546875" style="8" customWidth="1"/>
    <col min="7" max="7" width="28.140625" style="8" customWidth="1"/>
    <col min="8" max="8" width="8.85546875" style="8"/>
    <col min="9" max="9" width="10.7109375" style="9" customWidth="1"/>
    <col min="10" max="10" width="12.5703125" style="9" customWidth="1"/>
    <col min="11" max="11" width="11.7109375" style="8" customWidth="1"/>
    <col min="12" max="13" width="8.85546875" style="8"/>
    <col min="14" max="14" width="10.140625" style="8" customWidth="1"/>
    <col min="15" max="16384" width="8.85546875" style="8"/>
  </cols>
  <sheetData>
    <row r="1" spans="1:19" x14ac:dyDescent="0.2">
      <c r="K1" s="10"/>
    </row>
    <row r="3" spans="1:19" ht="18" customHeight="1" x14ac:dyDescent="0.25">
      <c r="B3" s="15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x14ac:dyDescent="0.2">
      <c r="B4" s="11"/>
      <c r="C4" s="11"/>
      <c r="D4" s="11"/>
      <c r="E4" s="11"/>
      <c r="F4" s="11"/>
      <c r="G4" s="11"/>
      <c r="H4" s="11"/>
      <c r="J4" s="12"/>
      <c r="K4" s="11"/>
      <c r="L4" s="11"/>
      <c r="M4" s="11"/>
      <c r="N4" s="11"/>
      <c r="O4" s="11"/>
      <c r="P4" s="11"/>
      <c r="Q4" s="11"/>
      <c r="R4" s="11"/>
      <c r="S4" s="11"/>
    </row>
    <row r="5" spans="1:19" x14ac:dyDescent="0.2">
      <c r="B5" s="11"/>
      <c r="C5" s="11"/>
      <c r="D5" s="11"/>
      <c r="E5" s="11"/>
      <c r="F5" s="11"/>
      <c r="G5" s="11"/>
      <c r="H5" s="11"/>
      <c r="J5" s="12"/>
      <c r="K5" s="11"/>
      <c r="L5" s="11"/>
      <c r="M5" s="11"/>
      <c r="N5" s="11"/>
      <c r="O5" s="11"/>
      <c r="P5" s="11"/>
      <c r="Q5" s="11"/>
      <c r="R5" s="11"/>
      <c r="S5" s="11"/>
    </row>
    <row r="6" spans="1:19" ht="25.5" customHeight="1" x14ac:dyDescent="0.2">
      <c r="A6" s="1"/>
      <c r="B6" s="2" t="s">
        <v>491</v>
      </c>
      <c r="C6" s="2"/>
      <c r="D6" s="2"/>
      <c r="E6" s="2"/>
      <c r="F6" s="2"/>
      <c r="G6" s="2"/>
      <c r="H6" s="2"/>
      <c r="I6" s="2"/>
      <c r="J6" s="2"/>
      <c r="K6" s="3"/>
      <c r="L6" s="3"/>
      <c r="M6" s="3"/>
      <c r="N6" s="3" t="s">
        <v>1</v>
      </c>
      <c r="O6" s="3"/>
      <c r="P6" s="3"/>
      <c r="Q6" s="3"/>
      <c r="R6" s="3"/>
      <c r="S6" s="3"/>
    </row>
    <row r="7" spans="1:19" ht="25.5" x14ac:dyDescent="0.2">
      <c r="A7" s="1" t="s">
        <v>492</v>
      </c>
      <c r="B7" s="1" t="s">
        <v>2</v>
      </c>
      <c r="C7" s="1" t="s">
        <v>24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4" t="s">
        <v>8</v>
      </c>
      <c r="J7" s="4" t="s">
        <v>9</v>
      </c>
      <c r="K7" s="5" t="s">
        <v>3</v>
      </c>
      <c r="L7" s="5" t="s">
        <v>4</v>
      </c>
      <c r="M7" s="5" t="s">
        <v>5</v>
      </c>
      <c r="N7" s="5" t="s">
        <v>6</v>
      </c>
      <c r="O7" s="5" t="s">
        <v>7</v>
      </c>
      <c r="P7" s="6" t="s">
        <v>10</v>
      </c>
      <c r="Q7" s="6" t="s">
        <v>11</v>
      </c>
      <c r="R7" s="6" t="s">
        <v>12</v>
      </c>
      <c r="S7" s="7" t="s">
        <v>13</v>
      </c>
    </row>
    <row r="8" spans="1:19" ht="25.5" x14ac:dyDescent="0.2">
      <c r="A8" s="16" t="s">
        <v>25</v>
      </c>
      <c r="B8" s="16">
        <v>1</v>
      </c>
      <c r="C8" s="16"/>
      <c r="D8" s="16">
        <v>1</v>
      </c>
      <c r="E8" s="16" t="s">
        <v>26</v>
      </c>
      <c r="F8" s="16" t="s">
        <v>27</v>
      </c>
      <c r="G8" s="16" t="s">
        <v>28</v>
      </c>
      <c r="H8" s="17" t="s">
        <v>29</v>
      </c>
      <c r="I8" s="18">
        <v>2145.15</v>
      </c>
      <c r="J8" s="18">
        <f t="shared" ref="J8:J50" si="0">I8*D8</f>
        <v>2145.15</v>
      </c>
    </row>
    <row r="9" spans="1:19" x14ac:dyDescent="0.2">
      <c r="A9" s="16" t="s">
        <v>30</v>
      </c>
      <c r="B9" s="16">
        <v>2</v>
      </c>
      <c r="C9" s="16"/>
      <c r="D9" s="14">
        <v>2</v>
      </c>
      <c r="E9" s="13" t="s">
        <v>31</v>
      </c>
      <c r="F9" s="14" t="s">
        <v>27</v>
      </c>
      <c r="G9" s="13" t="s">
        <v>32</v>
      </c>
      <c r="H9" s="13" t="s">
        <v>33</v>
      </c>
      <c r="I9" s="18">
        <v>47.95</v>
      </c>
      <c r="J9" s="18">
        <f t="shared" si="0"/>
        <v>95.9</v>
      </c>
    </row>
    <row r="10" spans="1:19" x14ac:dyDescent="0.2">
      <c r="A10" s="16" t="s">
        <v>30</v>
      </c>
      <c r="B10" s="16">
        <v>3</v>
      </c>
      <c r="C10" s="16"/>
      <c r="D10" s="14">
        <v>2</v>
      </c>
      <c r="E10" s="13" t="s">
        <v>34</v>
      </c>
      <c r="F10" s="14" t="s">
        <v>27</v>
      </c>
      <c r="G10" s="13" t="s">
        <v>35</v>
      </c>
      <c r="H10" s="13" t="s">
        <v>33</v>
      </c>
      <c r="I10" s="18">
        <v>57.95</v>
      </c>
      <c r="J10" s="18">
        <f t="shared" si="0"/>
        <v>115.9</v>
      </c>
    </row>
    <row r="11" spans="1:19" x14ac:dyDescent="0.2">
      <c r="A11" s="16" t="s">
        <v>30</v>
      </c>
      <c r="B11" s="16">
        <v>4</v>
      </c>
      <c r="C11" s="16"/>
      <c r="D11" s="14">
        <v>2</v>
      </c>
      <c r="E11" s="14">
        <v>755360</v>
      </c>
      <c r="F11" s="14" t="s">
        <v>27</v>
      </c>
      <c r="G11" s="19" t="s">
        <v>36</v>
      </c>
      <c r="H11" s="13" t="s">
        <v>33</v>
      </c>
      <c r="I11" s="20">
        <v>46.3</v>
      </c>
      <c r="J11" s="18">
        <f t="shared" si="0"/>
        <v>92.6</v>
      </c>
    </row>
    <row r="12" spans="1:19" x14ac:dyDescent="0.2">
      <c r="A12" s="16" t="s">
        <v>30</v>
      </c>
      <c r="B12" s="16">
        <v>5</v>
      </c>
      <c r="C12" s="16"/>
      <c r="D12" s="14">
        <v>10</v>
      </c>
      <c r="E12" s="14" t="s">
        <v>37</v>
      </c>
      <c r="F12" s="14" t="s">
        <v>27</v>
      </c>
      <c r="G12" s="13" t="s">
        <v>38</v>
      </c>
      <c r="H12" s="13" t="s">
        <v>39</v>
      </c>
      <c r="I12" s="18">
        <v>2.64</v>
      </c>
      <c r="J12" s="18">
        <f t="shared" si="0"/>
        <v>26.400000000000002</v>
      </c>
    </row>
    <row r="13" spans="1:19" ht="25.5" x14ac:dyDescent="0.2">
      <c r="A13" s="16" t="s">
        <v>30</v>
      </c>
      <c r="B13" s="16">
        <v>6</v>
      </c>
      <c r="C13" s="16"/>
      <c r="D13" s="14">
        <v>1</v>
      </c>
      <c r="E13" s="14">
        <v>59720325</v>
      </c>
      <c r="F13" s="14" t="s">
        <v>40</v>
      </c>
      <c r="G13" s="13" t="s">
        <v>41</v>
      </c>
      <c r="H13" s="13" t="s">
        <v>42</v>
      </c>
      <c r="I13" s="18">
        <v>203</v>
      </c>
      <c r="J13" s="18">
        <f t="shared" si="0"/>
        <v>203</v>
      </c>
    </row>
    <row r="14" spans="1:19" x14ac:dyDescent="0.2">
      <c r="A14" s="16" t="s">
        <v>30</v>
      </c>
      <c r="B14" s="16">
        <v>7</v>
      </c>
      <c r="C14" s="16"/>
      <c r="D14" s="14">
        <v>2</v>
      </c>
      <c r="E14" s="14" t="s">
        <v>43</v>
      </c>
      <c r="F14" s="14" t="s">
        <v>44</v>
      </c>
      <c r="G14" s="13" t="s">
        <v>45</v>
      </c>
      <c r="H14" s="13" t="s">
        <v>46</v>
      </c>
      <c r="I14" s="18">
        <v>62.25</v>
      </c>
      <c r="J14" s="18">
        <f t="shared" si="0"/>
        <v>124.5</v>
      </c>
    </row>
    <row r="15" spans="1:19" ht="25.5" x14ac:dyDescent="0.2">
      <c r="A15" s="16" t="s">
        <v>30</v>
      </c>
      <c r="B15" s="16">
        <v>8</v>
      </c>
      <c r="C15" s="16"/>
      <c r="D15" s="14">
        <v>2</v>
      </c>
      <c r="E15" s="14" t="s">
        <v>47</v>
      </c>
      <c r="F15" s="14" t="s">
        <v>44</v>
      </c>
      <c r="G15" s="13" t="s">
        <v>48</v>
      </c>
      <c r="H15" s="13" t="s">
        <v>49</v>
      </c>
      <c r="I15" s="21">
        <v>12</v>
      </c>
      <c r="J15" s="21">
        <f t="shared" si="0"/>
        <v>24</v>
      </c>
    </row>
    <row r="16" spans="1:19" ht="25.5" x14ac:dyDescent="0.2">
      <c r="A16" s="16" t="s">
        <v>30</v>
      </c>
      <c r="B16" s="16">
        <v>9</v>
      </c>
      <c r="C16" s="16"/>
      <c r="D16" s="14">
        <v>2</v>
      </c>
      <c r="E16" s="14" t="s">
        <v>50</v>
      </c>
      <c r="F16" s="14" t="s">
        <v>44</v>
      </c>
      <c r="G16" s="13" t="s">
        <v>51</v>
      </c>
      <c r="H16" s="13" t="s">
        <v>52</v>
      </c>
      <c r="I16" s="21">
        <v>7.48</v>
      </c>
      <c r="J16" s="21">
        <f t="shared" si="0"/>
        <v>14.96</v>
      </c>
    </row>
    <row r="17" spans="1:10" ht="25.5" x14ac:dyDescent="0.2">
      <c r="A17" s="16" t="s">
        <v>30</v>
      </c>
      <c r="B17" s="16">
        <v>10</v>
      </c>
      <c r="C17" s="16"/>
      <c r="D17" s="14">
        <v>1</v>
      </c>
      <c r="E17" s="14" t="s">
        <v>53</v>
      </c>
      <c r="F17" s="14" t="s">
        <v>54</v>
      </c>
      <c r="G17" s="13" t="s">
        <v>55</v>
      </c>
      <c r="H17" s="13" t="s">
        <v>46</v>
      </c>
      <c r="I17" s="21">
        <v>140.34</v>
      </c>
      <c r="J17" s="22">
        <f t="shared" si="0"/>
        <v>140.34</v>
      </c>
    </row>
    <row r="18" spans="1:10" x14ac:dyDescent="0.2">
      <c r="A18" s="17" t="s">
        <v>96</v>
      </c>
      <c r="B18" s="16">
        <v>11</v>
      </c>
      <c r="C18" s="16"/>
      <c r="D18" s="14">
        <v>12</v>
      </c>
      <c r="E18" s="14" t="s">
        <v>56</v>
      </c>
      <c r="F18" s="14" t="s">
        <v>44</v>
      </c>
      <c r="G18" s="14" t="s">
        <v>57</v>
      </c>
      <c r="H18" s="14" t="s">
        <v>29</v>
      </c>
      <c r="I18" s="18">
        <v>38.36</v>
      </c>
      <c r="J18" s="18">
        <f t="shared" si="0"/>
        <v>460.32</v>
      </c>
    </row>
    <row r="19" spans="1:10" x14ac:dyDescent="0.2">
      <c r="A19" s="17" t="s">
        <v>96</v>
      </c>
      <c r="B19" s="16">
        <v>12</v>
      </c>
      <c r="C19" s="16"/>
      <c r="D19" s="14">
        <v>6</v>
      </c>
      <c r="E19" s="14">
        <v>2682002</v>
      </c>
      <c r="F19" s="14" t="s">
        <v>44</v>
      </c>
      <c r="G19" s="14" t="s">
        <v>58</v>
      </c>
      <c r="H19" s="14" t="s">
        <v>29</v>
      </c>
      <c r="I19" s="18">
        <v>25.35</v>
      </c>
      <c r="J19" s="18">
        <f t="shared" si="0"/>
        <v>152.10000000000002</v>
      </c>
    </row>
    <row r="20" spans="1:10" x14ac:dyDescent="0.2">
      <c r="A20" s="17" t="s">
        <v>96</v>
      </c>
      <c r="B20" s="16">
        <v>13</v>
      </c>
      <c r="C20" s="16"/>
      <c r="D20" s="14">
        <v>3</v>
      </c>
      <c r="E20" s="14">
        <v>14955238</v>
      </c>
      <c r="F20" s="14" t="s">
        <v>54</v>
      </c>
      <c r="G20" s="14" t="s">
        <v>59</v>
      </c>
      <c r="H20" s="14" t="s">
        <v>29</v>
      </c>
      <c r="I20" s="18">
        <v>118</v>
      </c>
      <c r="J20" s="18">
        <f t="shared" si="0"/>
        <v>354</v>
      </c>
    </row>
    <row r="21" spans="1:10" x14ac:dyDescent="0.2">
      <c r="A21" s="17" t="s">
        <v>96</v>
      </c>
      <c r="B21" s="16">
        <v>14</v>
      </c>
      <c r="C21" s="16"/>
      <c r="D21" s="14">
        <v>4</v>
      </c>
      <c r="E21" s="14">
        <v>8732113</v>
      </c>
      <c r="F21" s="14" t="s">
        <v>54</v>
      </c>
      <c r="G21" s="14" t="s">
        <v>60</v>
      </c>
      <c r="H21" s="14" t="s">
        <v>29</v>
      </c>
      <c r="I21" s="18">
        <v>58</v>
      </c>
      <c r="J21" s="18">
        <f t="shared" si="0"/>
        <v>232</v>
      </c>
    </row>
    <row r="22" spans="1:10" x14ac:dyDescent="0.2">
      <c r="A22" s="17" t="s">
        <v>96</v>
      </c>
      <c r="B22" s="16">
        <v>15</v>
      </c>
      <c r="C22" s="16"/>
      <c r="D22" s="14">
        <v>10</v>
      </c>
      <c r="E22" s="14">
        <v>15905</v>
      </c>
      <c r="F22" s="14" t="s">
        <v>27</v>
      </c>
      <c r="G22" s="14" t="s">
        <v>61</v>
      </c>
      <c r="H22" s="14" t="s">
        <v>29</v>
      </c>
      <c r="I22" s="18">
        <v>13.5</v>
      </c>
      <c r="J22" s="18">
        <f t="shared" si="0"/>
        <v>135</v>
      </c>
    </row>
    <row r="23" spans="1:10" x14ac:dyDescent="0.2">
      <c r="A23" s="17" t="s">
        <v>96</v>
      </c>
      <c r="B23" s="16">
        <v>16</v>
      </c>
      <c r="C23" s="16"/>
      <c r="D23" s="14">
        <v>4</v>
      </c>
      <c r="E23" s="14">
        <v>50212399</v>
      </c>
      <c r="F23" s="14" t="s">
        <v>44</v>
      </c>
      <c r="G23" s="14" t="s">
        <v>62</v>
      </c>
      <c r="H23" s="14" t="s">
        <v>29</v>
      </c>
      <c r="I23" s="18">
        <v>101.48</v>
      </c>
      <c r="J23" s="18">
        <f t="shared" si="0"/>
        <v>405.92</v>
      </c>
    </row>
    <row r="24" spans="1:10" x14ac:dyDescent="0.2">
      <c r="A24" s="17" t="s">
        <v>96</v>
      </c>
      <c r="B24" s="16">
        <v>17</v>
      </c>
      <c r="C24" s="16"/>
      <c r="D24" s="14">
        <v>4</v>
      </c>
      <c r="E24" s="14" t="s">
        <v>63</v>
      </c>
      <c r="F24" s="14" t="s">
        <v>44</v>
      </c>
      <c r="G24" s="14" t="s">
        <v>64</v>
      </c>
      <c r="H24" s="14" t="s">
        <v>29</v>
      </c>
      <c r="I24" s="18">
        <v>45.75</v>
      </c>
      <c r="J24" s="18">
        <f t="shared" si="0"/>
        <v>183</v>
      </c>
    </row>
    <row r="25" spans="1:10" x14ac:dyDescent="0.2">
      <c r="A25" s="17" t="s">
        <v>96</v>
      </c>
      <c r="B25" s="16">
        <v>18</v>
      </c>
      <c r="C25" s="16"/>
      <c r="D25" s="14">
        <v>12</v>
      </c>
      <c r="E25" s="14">
        <v>741006</v>
      </c>
      <c r="F25" s="14" t="s">
        <v>27</v>
      </c>
      <c r="G25" s="14" t="s">
        <v>65</v>
      </c>
      <c r="H25" s="14" t="s">
        <v>33</v>
      </c>
      <c r="I25" s="18">
        <v>19.100000000000001</v>
      </c>
      <c r="J25" s="18">
        <f t="shared" si="0"/>
        <v>229.20000000000002</v>
      </c>
    </row>
    <row r="26" spans="1:10" x14ac:dyDescent="0.2">
      <c r="A26" s="17" t="s">
        <v>96</v>
      </c>
      <c r="B26" s="16">
        <v>19</v>
      </c>
      <c r="C26" s="16"/>
      <c r="D26" s="14">
        <v>4</v>
      </c>
      <c r="E26" s="14">
        <v>721134</v>
      </c>
      <c r="F26" s="14" t="s">
        <v>44</v>
      </c>
      <c r="G26" s="14" t="s">
        <v>66</v>
      </c>
      <c r="H26" s="14" t="s">
        <v>33</v>
      </c>
      <c r="I26" s="18">
        <v>64.400000000000006</v>
      </c>
      <c r="J26" s="18">
        <f t="shared" si="0"/>
        <v>257.60000000000002</v>
      </c>
    </row>
    <row r="27" spans="1:10" ht="25.5" x14ac:dyDescent="0.2">
      <c r="A27" s="17" t="s">
        <v>96</v>
      </c>
      <c r="B27" s="16">
        <v>20</v>
      </c>
      <c r="C27" s="16"/>
      <c r="D27" s="14">
        <v>1</v>
      </c>
      <c r="E27" s="14">
        <v>77233</v>
      </c>
      <c r="F27" s="14" t="s">
        <v>27</v>
      </c>
      <c r="G27" s="14" t="s">
        <v>67</v>
      </c>
      <c r="H27" s="14" t="s">
        <v>68</v>
      </c>
      <c r="I27" s="18">
        <v>93.75</v>
      </c>
      <c r="J27" s="18">
        <f t="shared" si="0"/>
        <v>93.75</v>
      </c>
    </row>
    <row r="28" spans="1:10" x14ac:dyDescent="0.2">
      <c r="A28" s="17" t="s">
        <v>96</v>
      </c>
      <c r="B28" s="16">
        <v>21</v>
      </c>
      <c r="C28" s="16"/>
      <c r="D28" s="14">
        <v>2</v>
      </c>
      <c r="E28" s="14">
        <v>14171104</v>
      </c>
      <c r="F28" s="14" t="s">
        <v>44</v>
      </c>
      <c r="G28" s="14" t="s">
        <v>69</v>
      </c>
      <c r="H28" s="14" t="s">
        <v>29</v>
      </c>
      <c r="I28" s="18">
        <v>121.7</v>
      </c>
      <c r="J28" s="18">
        <f t="shared" si="0"/>
        <v>243.4</v>
      </c>
    </row>
    <row r="29" spans="1:10" x14ac:dyDescent="0.2">
      <c r="A29" s="17" t="s">
        <v>96</v>
      </c>
      <c r="B29" s="16">
        <v>22</v>
      </c>
      <c r="C29" s="16"/>
      <c r="D29" s="14">
        <v>2</v>
      </c>
      <c r="E29" s="14">
        <v>14171131</v>
      </c>
      <c r="F29" s="14" t="s">
        <v>44</v>
      </c>
      <c r="G29" s="14" t="s">
        <v>70</v>
      </c>
      <c r="H29" s="14" t="s">
        <v>29</v>
      </c>
      <c r="I29" s="18">
        <v>357.5</v>
      </c>
      <c r="J29" s="18">
        <f t="shared" si="0"/>
        <v>715</v>
      </c>
    </row>
    <row r="30" spans="1:10" ht="25.5" x14ac:dyDescent="0.2">
      <c r="A30" s="17" t="s">
        <v>96</v>
      </c>
      <c r="B30" s="16">
        <v>23</v>
      </c>
      <c r="C30" s="16"/>
      <c r="D30" s="14">
        <v>1</v>
      </c>
      <c r="E30" s="14">
        <v>77234</v>
      </c>
      <c r="F30" s="14" t="s">
        <v>27</v>
      </c>
      <c r="G30" s="14" t="s">
        <v>71</v>
      </c>
      <c r="H30" s="14" t="s">
        <v>68</v>
      </c>
      <c r="I30" s="18">
        <v>93.75</v>
      </c>
      <c r="J30" s="18">
        <f t="shared" si="0"/>
        <v>93.75</v>
      </c>
    </row>
    <row r="31" spans="1:10" ht="25.5" x14ac:dyDescent="0.2">
      <c r="A31" s="17" t="s">
        <v>96</v>
      </c>
      <c r="B31" s="16">
        <v>24</v>
      </c>
      <c r="C31" s="16"/>
      <c r="D31" s="14">
        <v>1</v>
      </c>
      <c r="E31" s="14">
        <v>77964</v>
      </c>
      <c r="F31" s="14" t="s">
        <v>27</v>
      </c>
      <c r="G31" s="14" t="s">
        <v>72</v>
      </c>
      <c r="H31" s="14" t="s">
        <v>68</v>
      </c>
      <c r="I31" s="18">
        <v>427</v>
      </c>
      <c r="J31" s="18">
        <f t="shared" si="0"/>
        <v>427</v>
      </c>
    </row>
    <row r="32" spans="1:10" x14ac:dyDescent="0.2">
      <c r="A32" s="17" t="s">
        <v>96</v>
      </c>
      <c r="B32" s="16">
        <v>25</v>
      </c>
      <c r="C32" s="16"/>
      <c r="D32" s="14">
        <v>5</v>
      </c>
      <c r="E32" s="14" t="s">
        <v>73</v>
      </c>
      <c r="F32" s="14" t="s">
        <v>44</v>
      </c>
      <c r="G32" s="14" t="s">
        <v>74</v>
      </c>
      <c r="H32" s="14" t="s">
        <v>29</v>
      </c>
      <c r="I32" s="18">
        <v>95.59</v>
      </c>
      <c r="J32" s="18">
        <f t="shared" si="0"/>
        <v>477.95000000000005</v>
      </c>
    </row>
    <row r="33" spans="1:10" x14ac:dyDescent="0.2">
      <c r="A33" s="17" t="s">
        <v>96</v>
      </c>
      <c r="B33" s="16">
        <v>26</v>
      </c>
      <c r="C33" s="16"/>
      <c r="D33" s="14">
        <v>3</v>
      </c>
      <c r="E33" s="14" t="s">
        <v>75</v>
      </c>
      <c r="F33" s="14" t="s">
        <v>44</v>
      </c>
      <c r="G33" s="14" t="s">
        <v>76</v>
      </c>
      <c r="H33" s="14" t="s">
        <v>29</v>
      </c>
      <c r="I33" s="18">
        <v>93.5</v>
      </c>
      <c r="J33" s="18">
        <f t="shared" si="0"/>
        <v>280.5</v>
      </c>
    </row>
    <row r="34" spans="1:10" x14ac:dyDescent="0.2">
      <c r="A34" s="17" t="s">
        <v>96</v>
      </c>
      <c r="B34" s="16">
        <v>27</v>
      </c>
      <c r="C34" s="16"/>
      <c r="D34" s="14">
        <v>1</v>
      </c>
      <c r="E34" s="14" t="s">
        <v>77</v>
      </c>
      <c r="F34" s="14" t="s">
        <v>78</v>
      </c>
      <c r="G34" s="14" t="s">
        <v>79</v>
      </c>
      <c r="H34" s="14" t="s">
        <v>80</v>
      </c>
      <c r="I34" s="18">
        <v>889</v>
      </c>
      <c r="J34" s="18">
        <f t="shared" si="0"/>
        <v>889</v>
      </c>
    </row>
    <row r="35" spans="1:10" x14ac:dyDescent="0.2">
      <c r="A35" s="17" t="s">
        <v>96</v>
      </c>
      <c r="B35" s="16">
        <v>28</v>
      </c>
      <c r="C35" s="16"/>
      <c r="D35" s="14">
        <v>1</v>
      </c>
      <c r="E35" s="14" t="s">
        <v>81</v>
      </c>
      <c r="F35" s="14" t="s">
        <v>82</v>
      </c>
      <c r="G35" s="14" t="s">
        <v>83</v>
      </c>
      <c r="H35" s="14" t="s">
        <v>29</v>
      </c>
      <c r="I35" s="18">
        <v>87</v>
      </c>
      <c r="J35" s="18">
        <f t="shared" si="0"/>
        <v>87</v>
      </c>
    </row>
    <row r="36" spans="1:10" ht="25.5" x14ac:dyDescent="0.2">
      <c r="A36" s="17" t="s">
        <v>96</v>
      </c>
      <c r="B36" s="16">
        <v>29</v>
      </c>
      <c r="C36" s="16"/>
      <c r="D36" s="14">
        <v>2</v>
      </c>
      <c r="E36" s="14" t="s">
        <v>84</v>
      </c>
      <c r="F36" s="14" t="s">
        <v>78</v>
      </c>
      <c r="G36" s="14" t="s">
        <v>85</v>
      </c>
      <c r="H36" s="14" t="s">
        <v>86</v>
      </c>
      <c r="I36" s="18">
        <v>50.4</v>
      </c>
      <c r="J36" s="18">
        <f t="shared" si="0"/>
        <v>100.8</v>
      </c>
    </row>
    <row r="37" spans="1:10" x14ac:dyDescent="0.2">
      <c r="A37" s="17" t="s">
        <v>96</v>
      </c>
      <c r="B37" s="16">
        <v>30</v>
      </c>
      <c r="C37" s="16"/>
      <c r="D37" s="14">
        <v>1</v>
      </c>
      <c r="E37" s="14" t="s">
        <v>87</v>
      </c>
      <c r="F37" s="14" t="s">
        <v>88</v>
      </c>
      <c r="G37" s="14" t="s">
        <v>89</v>
      </c>
      <c r="H37" s="14" t="s">
        <v>46</v>
      </c>
      <c r="I37" s="18">
        <v>693.91</v>
      </c>
      <c r="J37" s="18">
        <f t="shared" si="0"/>
        <v>693.91</v>
      </c>
    </row>
    <row r="38" spans="1:10" ht="25.5" x14ac:dyDescent="0.2">
      <c r="A38" s="17" t="s">
        <v>96</v>
      </c>
      <c r="B38" s="16">
        <v>31</v>
      </c>
      <c r="C38" s="16"/>
      <c r="D38" s="14">
        <v>4</v>
      </c>
      <c r="E38" s="14" t="s">
        <v>90</v>
      </c>
      <c r="F38" s="14" t="s">
        <v>78</v>
      </c>
      <c r="G38" s="14" t="s">
        <v>91</v>
      </c>
      <c r="H38" s="14" t="s">
        <v>86</v>
      </c>
      <c r="I38" s="18">
        <v>66.010000000000005</v>
      </c>
      <c r="J38" s="18">
        <f t="shared" si="0"/>
        <v>264.04000000000002</v>
      </c>
    </row>
    <row r="39" spans="1:10" x14ac:dyDescent="0.2">
      <c r="A39" s="17" t="s">
        <v>96</v>
      </c>
      <c r="B39" s="16">
        <v>32</v>
      </c>
      <c r="C39" s="16"/>
      <c r="D39" s="14">
        <v>2</v>
      </c>
      <c r="E39" s="14" t="s">
        <v>92</v>
      </c>
      <c r="F39" s="14">
        <v>144</v>
      </c>
      <c r="G39" s="14" t="s">
        <v>93</v>
      </c>
      <c r="H39" s="14" t="s">
        <v>29</v>
      </c>
      <c r="I39" s="18">
        <v>100.91</v>
      </c>
      <c r="J39" s="18">
        <f t="shared" si="0"/>
        <v>201.82</v>
      </c>
    </row>
    <row r="40" spans="1:10" x14ac:dyDescent="0.2">
      <c r="A40" s="17" t="s">
        <v>96</v>
      </c>
      <c r="B40" s="16">
        <v>33</v>
      </c>
      <c r="C40" s="16"/>
      <c r="D40" s="14">
        <v>6</v>
      </c>
      <c r="E40" s="14" t="s">
        <v>94</v>
      </c>
      <c r="F40" s="14" t="s">
        <v>27</v>
      </c>
      <c r="G40" s="14" t="s">
        <v>95</v>
      </c>
      <c r="H40" s="14" t="s">
        <v>46</v>
      </c>
      <c r="I40" s="18">
        <v>115.33</v>
      </c>
      <c r="J40" s="18">
        <f t="shared" si="0"/>
        <v>691.98</v>
      </c>
    </row>
    <row r="41" spans="1:10" x14ac:dyDescent="0.2">
      <c r="A41" s="17" t="s">
        <v>117</v>
      </c>
      <c r="B41" s="16">
        <v>34</v>
      </c>
      <c r="C41" s="16"/>
      <c r="D41" s="14">
        <v>1</v>
      </c>
      <c r="E41" s="14" t="s">
        <v>97</v>
      </c>
      <c r="F41" s="14" t="s">
        <v>98</v>
      </c>
      <c r="G41" s="14" t="s">
        <v>99</v>
      </c>
      <c r="H41" s="14" t="s">
        <v>29</v>
      </c>
      <c r="I41" s="18">
        <v>193.6</v>
      </c>
      <c r="J41" s="18">
        <f t="shared" si="0"/>
        <v>193.6</v>
      </c>
    </row>
    <row r="42" spans="1:10" x14ac:dyDescent="0.2">
      <c r="A42" s="17" t="s">
        <v>117</v>
      </c>
      <c r="B42" s="16">
        <v>35</v>
      </c>
      <c r="C42" s="16"/>
      <c r="D42" s="14">
        <v>1</v>
      </c>
      <c r="E42" s="14" t="s">
        <v>100</v>
      </c>
      <c r="F42" s="14" t="s">
        <v>101</v>
      </c>
      <c r="G42" s="14" t="s">
        <v>102</v>
      </c>
      <c r="H42" s="14" t="s">
        <v>29</v>
      </c>
      <c r="I42" s="18">
        <v>118</v>
      </c>
      <c r="J42" s="18">
        <f t="shared" si="0"/>
        <v>118</v>
      </c>
    </row>
    <row r="43" spans="1:10" x14ac:dyDescent="0.2">
      <c r="A43" s="17" t="s">
        <v>117</v>
      </c>
      <c r="B43" s="16">
        <v>36</v>
      </c>
      <c r="C43" s="16"/>
      <c r="D43" s="14">
        <v>1</v>
      </c>
      <c r="E43" s="14">
        <v>229442</v>
      </c>
      <c r="F43" s="14" t="s">
        <v>101</v>
      </c>
      <c r="G43" s="14" t="s">
        <v>103</v>
      </c>
      <c r="H43" s="14" t="s">
        <v>104</v>
      </c>
      <c r="I43" s="18">
        <v>39</v>
      </c>
      <c r="J43" s="18">
        <f t="shared" si="0"/>
        <v>39</v>
      </c>
    </row>
    <row r="44" spans="1:10" x14ac:dyDescent="0.2">
      <c r="A44" s="17" t="s">
        <v>117</v>
      </c>
      <c r="B44" s="16">
        <v>37</v>
      </c>
      <c r="C44" s="16"/>
      <c r="D44" s="14">
        <v>1</v>
      </c>
      <c r="E44" s="14" t="s">
        <v>105</v>
      </c>
      <c r="F44" s="14" t="s">
        <v>101</v>
      </c>
      <c r="G44" s="14" t="s">
        <v>106</v>
      </c>
      <c r="H44" s="14" t="s">
        <v>46</v>
      </c>
      <c r="I44" s="18">
        <v>138</v>
      </c>
      <c r="J44" s="18">
        <f t="shared" si="0"/>
        <v>138</v>
      </c>
    </row>
    <row r="45" spans="1:10" x14ac:dyDescent="0.2">
      <c r="A45" s="17" t="s">
        <v>117</v>
      </c>
      <c r="B45" s="16">
        <v>38</v>
      </c>
      <c r="C45" s="16"/>
      <c r="D45" s="14">
        <v>2</v>
      </c>
      <c r="E45" s="14" t="s">
        <v>107</v>
      </c>
      <c r="F45" s="14" t="s">
        <v>54</v>
      </c>
      <c r="G45" s="14" t="s">
        <v>108</v>
      </c>
      <c r="H45" s="14" t="s">
        <v>29</v>
      </c>
      <c r="I45" s="18">
        <v>246</v>
      </c>
      <c r="J45" s="18">
        <f t="shared" si="0"/>
        <v>492</v>
      </c>
    </row>
    <row r="46" spans="1:10" x14ac:dyDescent="0.2">
      <c r="A46" s="17" t="s">
        <v>117</v>
      </c>
      <c r="B46" s="16">
        <v>39</v>
      </c>
      <c r="C46" s="16"/>
      <c r="D46" s="14">
        <v>5</v>
      </c>
      <c r="E46" s="14" t="s">
        <v>47</v>
      </c>
      <c r="F46" s="14" t="s">
        <v>101</v>
      </c>
      <c r="G46" s="14" t="s">
        <v>109</v>
      </c>
      <c r="H46" s="14" t="s">
        <v>29</v>
      </c>
      <c r="I46" s="18">
        <v>12</v>
      </c>
      <c r="J46" s="18">
        <f t="shared" si="0"/>
        <v>60</v>
      </c>
    </row>
    <row r="47" spans="1:10" x14ac:dyDescent="0.2">
      <c r="A47" s="17" t="s">
        <v>117</v>
      </c>
      <c r="B47" s="16">
        <v>40</v>
      </c>
      <c r="C47" s="16"/>
      <c r="D47" s="14">
        <v>1</v>
      </c>
      <c r="E47" s="23" t="s">
        <v>110</v>
      </c>
      <c r="F47" s="14" t="s">
        <v>101</v>
      </c>
      <c r="G47" s="14" t="s">
        <v>111</v>
      </c>
      <c r="H47" s="14" t="s">
        <v>29</v>
      </c>
      <c r="I47" s="18">
        <v>24.45</v>
      </c>
      <c r="J47" s="18">
        <f t="shared" si="0"/>
        <v>24.45</v>
      </c>
    </row>
    <row r="48" spans="1:10" x14ac:dyDescent="0.2">
      <c r="A48" s="17" t="s">
        <v>117</v>
      </c>
      <c r="B48" s="16">
        <v>41</v>
      </c>
      <c r="C48" s="16"/>
      <c r="D48" s="14">
        <v>2</v>
      </c>
      <c r="E48" s="14">
        <v>626642</v>
      </c>
      <c r="F48" s="14" t="s">
        <v>101</v>
      </c>
      <c r="G48" s="14" t="s">
        <v>112</v>
      </c>
      <c r="H48" s="14" t="s">
        <v>33</v>
      </c>
      <c r="I48" s="18">
        <v>36</v>
      </c>
      <c r="J48" s="18">
        <f t="shared" si="0"/>
        <v>72</v>
      </c>
    </row>
    <row r="49" spans="1:10" x14ac:dyDescent="0.2">
      <c r="A49" s="17" t="s">
        <v>117</v>
      </c>
      <c r="B49" s="16">
        <v>42</v>
      </c>
      <c r="C49" s="16"/>
      <c r="D49" s="14">
        <v>1</v>
      </c>
      <c r="E49" s="14" t="s">
        <v>113</v>
      </c>
      <c r="F49" s="14" t="s">
        <v>101</v>
      </c>
      <c r="G49" s="14" t="s">
        <v>114</v>
      </c>
      <c r="H49" s="14" t="s">
        <v>46</v>
      </c>
      <c r="I49" s="18">
        <v>138.47999999999999</v>
      </c>
      <c r="J49" s="18">
        <f t="shared" si="0"/>
        <v>138.47999999999999</v>
      </c>
    </row>
    <row r="50" spans="1:10" x14ac:dyDescent="0.2">
      <c r="A50" s="17" t="s">
        <v>117</v>
      </c>
      <c r="B50" s="16">
        <v>43</v>
      </c>
      <c r="C50" s="16"/>
      <c r="D50" s="14">
        <v>5</v>
      </c>
      <c r="E50" s="14" t="s">
        <v>115</v>
      </c>
      <c r="F50" s="14" t="s">
        <v>101</v>
      </c>
      <c r="G50" s="14" t="s">
        <v>116</v>
      </c>
      <c r="H50" s="14" t="s">
        <v>104</v>
      </c>
      <c r="I50" s="18">
        <v>14.63</v>
      </c>
      <c r="J50" s="18">
        <f t="shared" si="0"/>
        <v>73.150000000000006</v>
      </c>
    </row>
    <row r="51" spans="1:10" x14ac:dyDescent="0.2">
      <c r="A51" s="17" t="s">
        <v>183</v>
      </c>
      <c r="B51" s="16">
        <v>44</v>
      </c>
      <c r="C51" s="16"/>
      <c r="D51" s="14">
        <v>1</v>
      </c>
      <c r="E51" s="14" t="s">
        <v>118</v>
      </c>
      <c r="F51" s="14" t="s">
        <v>119</v>
      </c>
      <c r="G51" s="14" t="s">
        <v>120</v>
      </c>
      <c r="H51" s="14" t="s">
        <v>46</v>
      </c>
      <c r="I51" s="18">
        <v>100.69</v>
      </c>
      <c r="J51" s="18">
        <f t="shared" ref="J51:J114" si="1">D51*I51</f>
        <v>100.69</v>
      </c>
    </row>
    <row r="52" spans="1:10" x14ac:dyDescent="0.2">
      <c r="A52" s="17" t="s">
        <v>183</v>
      </c>
      <c r="B52" s="16">
        <v>45</v>
      </c>
      <c r="C52" s="16"/>
      <c r="D52" s="14">
        <v>2</v>
      </c>
      <c r="E52" s="14" t="s">
        <v>121</v>
      </c>
      <c r="F52" s="14" t="s">
        <v>119</v>
      </c>
      <c r="G52" s="14" t="s">
        <v>122</v>
      </c>
      <c r="H52" s="14" t="s">
        <v>46</v>
      </c>
      <c r="I52" s="18">
        <v>196</v>
      </c>
      <c r="J52" s="18">
        <f t="shared" si="1"/>
        <v>392</v>
      </c>
    </row>
    <row r="53" spans="1:10" x14ac:dyDescent="0.2">
      <c r="A53" s="17" t="s">
        <v>183</v>
      </c>
      <c r="B53" s="16">
        <v>46</v>
      </c>
      <c r="C53" s="16"/>
      <c r="D53" s="14">
        <v>1</v>
      </c>
      <c r="E53" s="14" t="s">
        <v>123</v>
      </c>
      <c r="F53" s="14" t="s">
        <v>119</v>
      </c>
      <c r="G53" s="14" t="s">
        <v>124</v>
      </c>
      <c r="H53" s="14" t="s">
        <v>46</v>
      </c>
      <c r="I53" s="18">
        <v>91.04</v>
      </c>
      <c r="J53" s="18">
        <f t="shared" si="1"/>
        <v>91.04</v>
      </c>
    </row>
    <row r="54" spans="1:10" ht="25.5" x14ac:dyDescent="0.2">
      <c r="A54" s="17" t="s">
        <v>183</v>
      </c>
      <c r="B54" s="16">
        <v>47</v>
      </c>
      <c r="C54" s="16"/>
      <c r="D54" s="14">
        <v>3</v>
      </c>
      <c r="E54" s="14" t="s">
        <v>125</v>
      </c>
      <c r="F54" s="14" t="s">
        <v>119</v>
      </c>
      <c r="G54" s="14" t="s">
        <v>126</v>
      </c>
      <c r="H54" s="14" t="s">
        <v>127</v>
      </c>
      <c r="I54" s="18">
        <v>79</v>
      </c>
      <c r="J54" s="18">
        <f t="shared" si="1"/>
        <v>237</v>
      </c>
    </row>
    <row r="55" spans="1:10" ht="25.5" x14ac:dyDescent="0.2">
      <c r="A55" s="17" t="s">
        <v>183</v>
      </c>
      <c r="B55" s="16">
        <v>48</v>
      </c>
      <c r="C55" s="16"/>
      <c r="D55" s="14">
        <v>3</v>
      </c>
      <c r="E55" s="14" t="s">
        <v>128</v>
      </c>
      <c r="F55" s="14" t="s">
        <v>119</v>
      </c>
      <c r="G55" s="14" t="s">
        <v>129</v>
      </c>
      <c r="H55" s="14" t="s">
        <v>46</v>
      </c>
      <c r="I55" s="18">
        <v>47.73</v>
      </c>
      <c r="J55" s="18">
        <f t="shared" si="1"/>
        <v>143.19</v>
      </c>
    </row>
    <row r="56" spans="1:10" x14ac:dyDescent="0.2">
      <c r="A56" s="17" t="s">
        <v>183</v>
      </c>
      <c r="B56" s="16">
        <v>49</v>
      </c>
      <c r="C56" s="16"/>
      <c r="D56" s="14">
        <v>1</v>
      </c>
      <c r="E56" s="14" t="s">
        <v>130</v>
      </c>
      <c r="F56" s="14" t="s">
        <v>119</v>
      </c>
      <c r="G56" s="14" t="s">
        <v>131</v>
      </c>
      <c r="H56" s="14" t="s">
        <v>46</v>
      </c>
      <c r="I56" s="18">
        <v>81.55</v>
      </c>
      <c r="J56" s="18">
        <f t="shared" si="1"/>
        <v>81.55</v>
      </c>
    </row>
    <row r="57" spans="1:10" x14ac:dyDescent="0.2">
      <c r="A57" s="17" t="s">
        <v>183</v>
      </c>
      <c r="B57" s="16">
        <v>50</v>
      </c>
      <c r="C57" s="16"/>
      <c r="D57" s="14">
        <v>5</v>
      </c>
      <c r="E57" s="24" t="s">
        <v>132</v>
      </c>
      <c r="F57" s="14" t="s">
        <v>133</v>
      </c>
      <c r="G57" s="14" t="s">
        <v>134</v>
      </c>
      <c r="H57" s="14" t="s">
        <v>135</v>
      </c>
      <c r="I57" s="18">
        <v>87.25</v>
      </c>
      <c r="J57" s="18">
        <f t="shared" si="1"/>
        <v>436.25</v>
      </c>
    </row>
    <row r="58" spans="1:10" x14ac:dyDescent="0.2">
      <c r="A58" s="17" t="s">
        <v>183</v>
      </c>
      <c r="B58" s="16">
        <v>51</v>
      </c>
      <c r="C58" s="16"/>
      <c r="D58" s="14">
        <v>1</v>
      </c>
      <c r="E58" s="25" t="s">
        <v>136</v>
      </c>
      <c r="F58" s="14" t="s">
        <v>133</v>
      </c>
      <c r="G58" s="14" t="s">
        <v>137</v>
      </c>
      <c r="H58" s="14" t="s">
        <v>46</v>
      </c>
      <c r="I58" s="18">
        <v>52.5</v>
      </c>
      <c r="J58" s="18">
        <f t="shared" si="1"/>
        <v>52.5</v>
      </c>
    </row>
    <row r="59" spans="1:10" x14ac:dyDescent="0.2">
      <c r="A59" s="17" t="s">
        <v>183</v>
      </c>
      <c r="B59" s="16">
        <v>52</v>
      </c>
      <c r="C59" s="16"/>
      <c r="D59" s="14">
        <v>1</v>
      </c>
      <c r="E59" s="14" t="s">
        <v>138</v>
      </c>
      <c r="F59" s="14" t="s">
        <v>119</v>
      </c>
      <c r="G59" s="14" t="s">
        <v>139</v>
      </c>
      <c r="H59" s="14" t="s">
        <v>46</v>
      </c>
      <c r="I59" s="18">
        <v>120.31</v>
      </c>
      <c r="J59" s="18">
        <f t="shared" si="1"/>
        <v>120.31</v>
      </c>
    </row>
    <row r="60" spans="1:10" x14ac:dyDescent="0.2">
      <c r="A60" s="17" t="s">
        <v>183</v>
      </c>
      <c r="B60" s="16">
        <v>53</v>
      </c>
      <c r="C60" s="16"/>
      <c r="D60" s="14">
        <v>2</v>
      </c>
      <c r="E60" s="14" t="s">
        <v>140</v>
      </c>
      <c r="F60" s="14" t="s">
        <v>119</v>
      </c>
      <c r="G60" s="14" t="s">
        <v>141</v>
      </c>
      <c r="H60" s="14" t="s">
        <v>29</v>
      </c>
      <c r="I60" s="18">
        <v>156</v>
      </c>
      <c r="J60" s="18">
        <f t="shared" si="1"/>
        <v>312</v>
      </c>
    </row>
    <row r="61" spans="1:10" x14ac:dyDescent="0.2">
      <c r="A61" s="17" t="s">
        <v>183</v>
      </c>
      <c r="B61" s="16">
        <v>54</v>
      </c>
      <c r="C61" s="16"/>
      <c r="D61" s="14">
        <v>2</v>
      </c>
      <c r="E61" s="14" t="s">
        <v>142</v>
      </c>
      <c r="F61" s="14" t="s">
        <v>119</v>
      </c>
      <c r="G61" s="14" t="s">
        <v>143</v>
      </c>
      <c r="H61" s="14" t="s">
        <v>29</v>
      </c>
      <c r="I61" s="18">
        <v>148</v>
      </c>
      <c r="J61" s="18">
        <f t="shared" si="1"/>
        <v>296</v>
      </c>
    </row>
    <row r="62" spans="1:10" ht="25.5" x14ac:dyDescent="0.2">
      <c r="A62" s="17" t="s">
        <v>183</v>
      </c>
      <c r="B62" s="16">
        <v>55</v>
      </c>
      <c r="C62" s="16"/>
      <c r="D62" s="14">
        <v>5</v>
      </c>
      <c r="E62" s="14" t="s">
        <v>144</v>
      </c>
      <c r="F62" s="14" t="s">
        <v>145</v>
      </c>
      <c r="G62" s="14" t="s">
        <v>146</v>
      </c>
      <c r="H62" s="14" t="s">
        <v>46</v>
      </c>
      <c r="I62" s="18">
        <v>54.15</v>
      </c>
      <c r="J62" s="18">
        <f t="shared" si="1"/>
        <v>270.75</v>
      </c>
    </row>
    <row r="63" spans="1:10" ht="25.5" x14ac:dyDescent="0.2">
      <c r="A63" s="17" t="s">
        <v>183</v>
      </c>
      <c r="B63" s="16">
        <v>56</v>
      </c>
      <c r="C63" s="16"/>
      <c r="D63" s="14">
        <v>1</v>
      </c>
      <c r="E63" s="14" t="s">
        <v>147</v>
      </c>
      <c r="F63" s="14" t="s">
        <v>145</v>
      </c>
      <c r="G63" s="14" t="s">
        <v>148</v>
      </c>
      <c r="H63" s="14" t="s">
        <v>46</v>
      </c>
      <c r="I63" s="18">
        <v>26.32</v>
      </c>
      <c r="J63" s="18">
        <f t="shared" si="1"/>
        <v>26.32</v>
      </c>
    </row>
    <row r="64" spans="1:10" ht="25.5" x14ac:dyDescent="0.2">
      <c r="A64" s="17" t="s">
        <v>183</v>
      </c>
      <c r="B64" s="16">
        <v>57</v>
      </c>
      <c r="C64" s="16"/>
      <c r="D64" s="14">
        <v>1</v>
      </c>
      <c r="E64" s="14" t="s">
        <v>149</v>
      </c>
      <c r="F64" s="14" t="s">
        <v>150</v>
      </c>
      <c r="G64" s="14" t="s">
        <v>151</v>
      </c>
      <c r="H64" s="14" t="s">
        <v>127</v>
      </c>
      <c r="I64" s="18">
        <v>42.45</v>
      </c>
      <c r="J64" s="18">
        <f t="shared" si="1"/>
        <v>42.45</v>
      </c>
    </row>
    <row r="65" spans="1:10" ht="25.5" x14ac:dyDescent="0.2">
      <c r="A65" s="17" t="s">
        <v>183</v>
      </c>
      <c r="B65" s="16">
        <v>58</v>
      </c>
      <c r="C65" s="16"/>
      <c r="D65" s="14">
        <v>3</v>
      </c>
      <c r="E65" s="14" t="s">
        <v>152</v>
      </c>
      <c r="F65" s="14" t="s">
        <v>145</v>
      </c>
      <c r="G65" s="14" t="s">
        <v>153</v>
      </c>
      <c r="H65" s="14" t="s">
        <v>46</v>
      </c>
      <c r="I65" s="18">
        <v>22.05</v>
      </c>
      <c r="J65" s="18">
        <f t="shared" si="1"/>
        <v>66.150000000000006</v>
      </c>
    </row>
    <row r="66" spans="1:10" ht="25.5" x14ac:dyDescent="0.2">
      <c r="A66" s="17" t="s">
        <v>183</v>
      </c>
      <c r="B66" s="16">
        <v>59</v>
      </c>
      <c r="C66" s="16"/>
      <c r="D66" s="14">
        <v>3</v>
      </c>
      <c r="E66" s="14" t="s">
        <v>154</v>
      </c>
      <c r="F66" s="14" t="s">
        <v>145</v>
      </c>
      <c r="G66" s="14" t="s">
        <v>155</v>
      </c>
      <c r="H66" s="14" t="s">
        <v>46</v>
      </c>
      <c r="I66" s="18">
        <v>22.05</v>
      </c>
      <c r="J66" s="18">
        <f t="shared" si="1"/>
        <v>66.150000000000006</v>
      </c>
    </row>
    <row r="67" spans="1:10" ht="25.5" x14ac:dyDescent="0.2">
      <c r="A67" s="17" t="s">
        <v>183</v>
      </c>
      <c r="B67" s="16">
        <v>60</v>
      </c>
      <c r="C67" s="16"/>
      <c r="D67" s="14">
        <v>3</v>
      </c>
      <c r="E67" s="14" t="s">
        <v>156</v>
      </c>
      <c r="F67" s="14" t="s">
        <v>145</v>
      </c>
      <c r="G67" s="14" t="s">
        <v>157</v>
      </c>
      <c r="H67" s="14" t="s">
        <v>46</v>
      </c>
      <c r="I67" s="18">
        <v>22.05</v>
      </c>
      <c r="J67" s="18">
        <f t="shared" si="1"/>
        <v>66.150000000000006</v>
      </c>
    </row>
    <row r="68" spans="1:10" x14ac:dyDescent="0.2">
      <c r="A68" s="17" t="s">
        <v>183</v>
      </c>
      <c r="B68" s="16">
        <v>61</v>
      </c>
      <c r="C68" s="16"/>
      <c r="D68" s="14">
        <v>3</v>
      </c>
      <c r="E68" s="14" t="s">
        <v>158</v>
      </c>
      <c r="F68" s="14" t="s">
        <v>119</v>
      </c>
      <c r="G68" s="14" t="s">
        <v>159</v>
      </c>
      <c r="H68" s="14" t="s">
        <v>46</v>
      </c>
      <c r="I68" s="18">
        <v>277.43</v>
      </c>
      <c r="J68" s="18">
        <f t="shared" si="1"/>
        <v>832.29</v>
      </c>
    </row>
    <row r="69" spans="1:10" x14ac:dyDescent="0.2">
      <c r="A69" s="17" t="s">
        <v>183</v>
      </c>
      <c r="B69" s="16">
        <v>62</v>
      </c>
      <c r="C69" s="16"/>
      <c r="D69" s="14">
        <v>1</v>
      </c>
      <c r="E69" s="14">
        <v>309604</v>
      </c>
      <c r="F69" s="14" t="s">
        <v>160</v>
      </c>
      <c r="G69" s="14" t="s">
        <v>161</v>
      </c>
      <c r="H69" s="14" t="s">
        <v>162</v>
      </c>
      <c r="I69" s="18">
        <v>17.940000000000001</v>
      </c>
      <c r="J69" s="18">
        <f t="shared" si="1"/>
        <v>17.940000000000001</v>
      </c>
    </row>
    <row r="70" spans="1:10" x14ac:dyDescent="0.2">
      <c r="A70" s="17" t="s">
        <v>183</v>
      </c>
      <c r="B70" s="16">
        <v>63</v>
      </c>
      <c r="C70" s="16"/>
      <c r="D70" s="14">
        <v>1</v>
      </c>
      <c r="E70" s="14" t="s">
        <v>163</v>
      </c>
      <c r="F70" s="14" t="s">
        <v>133</v>
      </c>
      <c r="G70" s="14" t="s">
        <v>164</v>
      </c>
      <c r="H70" s="14" t="s">
        <v>46</v>
      </c>
      <c r="I70" s="18">
        <v>5.37</v>
      </c>
      <c r="J70" s="18">
        <f t="shared" si="1"/>
        <v>5.37</v>
      </c>
    </row>
    <row r="71" spans="1:10" x14ac:dyDescent="0.2">
      <c r="A71" s="17" t="s">
        <v>183</v>
      </c>
      <c r="B71" s="16">
        <v>64</v>
      </c>
      <c r="C71" s="16"/>
      <c r="D71" s="14">
        <v>1</v>
      </c>
      <c r="E71" s="14" t="s">
        <v>165</v>
      </c>
      <c r="F71" s="14" t="s">
        <v>119</v>
      </c>
      <c r="G71" s="14" t="s">
        <v>166</v>
      </c>
      <c r="H71" s="14" t="s">
        <v>46</v>
      </c>
      <c r="I71" s="18">
        <v>45.62</v>
      </c>
      <c r="J71" s="18">
        <f t="shared" si="1"/>
        <v>45.62</v>
      </c>
    </row>
    <row r="72" spans="1:10" ht="25.5" x14ac:dyDescent="0.2">
      <c r="A72" s="17" t="s">
        <v>183</v>
      </c>
      <c r="B72" s="16">
        <v>65</v>
      </c>
      <c r="C72" s="16"/>
      <c r="D72" s="14">
        <v>3</v>
      </c>
      <c r="E72" s="14" t="s">
        <v>167</v>
      </c>
      <c r="F72" s="14" t="s">
        <v>145</v>
      </c>
      <c r="G72" s="14" t="s">
        <v>168</v>
      </c>
      <c r="H72" s="14" t="s">
        <v>169</v>
      </c>
      <c r="I72" s="18">
        <v>26.08</v>
      </c>
      <c r="J72" s="18">
        <f t="shared" si="1"/>
        <v>78.239999999999995</v>
      </c>
    </row>
    <row r="73" spans="1:10" ht="25.5" x14ac:dyDescent="0.2">
      <c r="A73" s="17" t="s">
        <v>183</v>
      </c>
      <c r="B73" s="16">
        <v>66</v>
      </c>
      <c r="C73" s="16"/>
      <c r="D73" s="14">
        <v>1</v>
      </c>
      <c r="E73" s="14" t="s">
        <v>170</v>
      </c>
      <c r="F73" s="14" t="s">
        <v>119</v>
      </c>
      <c r="G73" s="14" t="s">
        <v>171</v>
      </c>
      <c r="H73" s="14" t="s">
        <v>127</v>
      </c>
      <c r="I73" s="18">
        <v>56.2</v>
      </c>
      <c r="J73" s="18">
        <f t="shared" si="1"/>
        <v>56.2</v>
      </c>
    </row>
    <row r="74" spans="1:10" ht="25.5" x14ac:dyDescent="0.2">
      <c r="A74" s="17" t="s">
        <v>183</v>
      </c>
      <c r="B74" s="16">
        <v>67</v>
      </c>
      <c r="C74" s="16"/>
      <c r="D74" s="14">
        <v>1</v>
      </c>
      <c r="E74" s="14" t="s">
        <v>172</v>
      </c>
      <c r="F74" s="14" t="s">
        <v>119</v>
      </c>
      <c r="G74" s="14" t="s">
        <v>173</v>
      </c>
      <c r="H74" s="14" t="s">
        <v>127</v>
      </c>
      <c r="I74" s="18">
        <v>51.05</v>
      </c>
      <c r="J74" s="18">
        <f t="shared" si="1"/>
        <v>51.05</v>
      </c>
    </row>
    <row r="75" spans="1:10" ht="25.5" x14ac:dyDescent="0.2">
      <c r="A75" s="17" t="s">
        <v>183</v>
      </c>
      <c r="B75" s="16">
        <v>68</v>
      </c>
      <c r="C75" s="16"/>
      <c r="D75" s="14">
        <v>2</v>
      </c>
      <c r="E75" s="14" t="s">
        <v>174</v>
      </c>
      <c r="F75" s="14" t="s">
        <v>119</v>
      </c>
      <c r="G75" s="14" t="s">
        <v>175</v>
      </c>
      <c r="H75" s="14" t="s">
        <v>46</v>
      </c>
      <c r="I75" s="18">
        <v>90.77</v>
      </c>
      <c r="J75" s="18">
        <f t="shared" si="1"/>
        <v>181.54</v>
      </c>
    </row>
    <row r="76" spans="1:10" ht="25.5" x14ac:dyDescent="0.2">
      <c r="A76" s="17" t="s">
        <v>183</v>
      </c>
      <c r="B76" s="16">
        <v>69</v>
      </c>
      <c r="C76" s="16"/>
      <c r="D76" s="14">
        <v>1</v>
      </c>
      <c r="E76" s="14" t="s">
        <v>176</v>
      </c>
      <c r="F76" s="14" t="s">
        <v>119</v>
      </c>
      <c r="G76" s="14" t="s">
        <v>177</v>
      </c>
      <c r="H76" s="14" t="s">
        <v>29</v>
      </c>
      <c r="I76" s="18">
        <v>71.95</v>
      </c>
      <c r="J76" s="18">
        <f t="shared" si="1"/>
        <v>71.95</v>
      </c>
    </row>
    <row r="77" spans="1:10" ht="25.5" x14ac:dyDescent="0.2">
      <c r="A77" s="17" t="s">
        <v>183</v>
      </c>
      <c r="B77" s="16">
        <v>70</v>
      </c>
      <c r="C77" s="16"/>
      <c r="D77" s="14">
        <v>5</v>
      </c>
      <c r="E77" s="14" t="s">
        <v>178</v>
      </c>
      <c r="F77" s="14" t="s">
        <v>179</v>
      </c>
      <c r="G77" s="14" t="s">
        <v>180</v>
      </c>
      <c r="H77" s="14" t="s">
        <v>127</v>
      </c>
      <c r="I77" s="18">
        <v>11</v>
      </c>
      <c r="J77" s="18">
        <f t="shared" si="1"/>
        <v>55</v>
      </c>
    </row>
    <row r="78" spans="1:10" x14ac:dyDescent="0.2">
      <c r="A78" s="17" t="s">
        <v>183</v>
      </c>
      <c r="B78" s="16">
        <v>71</v>
      </c>
      <c r="C78" s="16"/>
      <c r="D78" s="14">
        <v>1</v>
      </c>
      <c r="E78" s="14" t="s">
        <v>181</v>
      </c>
      <c r="F78" s="14" t="s">
        <v>133</v>
      </c>
      <c r="G78" s="14" t="s">
        <v>182</v>
      </c>
      <c r="H78" s="14" t="s">
        <v>46</v>
      </c>
      <c r="I78" s="18">
        <v>153</v>
      </c>
      <c r="J78" s="18">
        <f t="shared" si="1"/>
        <v>153</v>
      </c>
    </row>
    <row r="79" spans="1:10" ht="25.5" x14ac:dyDescent="0.2">
      <c r="A79" s="17" t="s">
        <v>384</v>
      </c>
      <c r="B79" s="16">
        <v>72</v>
      </c>
      <c r="C79" s="16"/>
      <c r="D79" s="16">
        <v>5</v>
      </c>
      <c r="E79" s="16">
        <v>3120070</v>
      </c>
      <c r="F79" s="16" t="s">
        <v>27</v>
      </c>
      <c r="G79" s="16" t="s">
        <v>184</v>
      </c>
      <c r="H79" s="16" t="s">
        <v>185</v>
      </c>
      <c r="I79" s="18">
        <v>45.22</v>
      </c>
      <c r="J79" s="18">
        <f t="shared" si="1"/>
        <v>226.1</v>
      </c>
    </row>
    <row r="80" spans="1:10" x14ac:dyDescent="0.2">
      <c r="A80" s="17" t="s">
        <v>384</v>
      </c>
      <c r="B80" s="16">
        <v>73</v>
      </c>
      <c r="C80" s="16"/>
      <c r="D80" s="16">
        <v>2</v>
      </c>
      <c r="E80" s="16" t="s">
        <v>186</v>
      </c>
      <c r="F80" s="16" t="s">
        <v>27</v>
      </c>
      <c r="G80" s="16" t="s">
        <v>187</v>
      </c>
      <c r="H80" s="16" t="s">
        <v>188</v>
      </c>
      <c r="I80" s="18">
        <v>119.6</v>
      </c>
      <c r="J80" s="18">
        <f t="shared" si="1"/>
        <v>239.2</v>
      </c>
    </row>
    <row r="81" spans="1:10" x14ac:dyDescent="0.2">
      <c r="A81" s="17" t="s">
        <v>384</v>
      </c>
      <c r="B81" s="16">
        <v>74</v>
      </c>
      <c r="C81" s="16"/>
      <c r="D81" s="16">
        <v>2</v>
      </c>
      <c r="E81" s="16" t="s">
        <v>189</v>
      </c>
      <c r="F81" s="16" t="s">
        <v>27</v>
      </c>
      <c r="G81" s="16" t="s">
        <v>190</v>
      </c>
      <c r="H81" s="16" t="s">
        <v>188</v>
      </c>
      <c r="I81" s="18">
        <v>17.79</v>
      </c>
      <c r="J81" s="18">
        <f t="shared" si="1"/>
        <v>35.58</v>
      </c>
    </row>
    <row r="82" spans="1:10" ht="38.25" x14ac:dyDescent="0.2">
      <c r="A82" s="17" t="s">
        <v>384</v>
      </c>
      <c r="B82" s="16">
        <v>75</v>
      </c>
      <c r="C82" s="16"/>
      <c r="D82" s="16">
        <v>2</v>
      </c>
      <c r="E82" s="16" t="s">
        <v>191</v>
      </c>
      <c r="F82" s="16" t="s">
        <v>54</v>
      </c>
      <c r="G82" s="16" t="s">
        <v>192</v>
      </c>
      <c r="H82" s="16" t="s">
        <v>193</v>
      </c>
      <c r="I82" s="18">
        <v>368.12</v>
      </c>
      <c r="J82" s="18">
        <f t="shared" si="1"/>
        <v>736.24</v>
      </c>
    </row>
    <row r="83" spans="1:10" ht="25.5" x14ac:dyDescent="0.2">
      <c r="A83" s="17" t="s">
        <v>384</v>
      </c>
      <c r="B83" s="16">
        <v>76</v>
      </c>
      <c r="C83" s="16"/>
      <c r="D83" s="16">
        <v>4</v>
      </c>
      <c r="E83" s="16" t="s">
        <v>194</v>
      </c>
      <c r="F83" s="16" t="s">
        <v>195</v>
      </c>
      <c r="G83" s="16" t="s">
        <v>196</v>
      </c>
      <c r="H83" s="16" t="s">
        <v>49</v>
      </c>
      <c r="I83" s="18">
        <v>260.47000000000003</v>
      </c>
      <c r="J83" s="18">
        <f t="shared" si="1"/>
        <v>1041.8800000000001</v>
      </c>
    </row>
    <row r="84" spans="1:10" ht="38.25" x14ac:dyDescent="0.2">
      <c r="A84" s="17" t="s">
        <v>384</v>
      </c>
      <c r="B84" s="16">
        <v>77</v>
      </c>
      <c r="C84" s="16"/>
      <c r="D84" s="16">
        <v>2</v>
      </c>
      <c r="E84" s="16" t="s">
        <v>197</v>
      </c>
      <c r="F84" s="16" t="s">
        <v>54</v>
      </c>
      <c r="G84" s="16" t="s">
        <v>198</v>
      </c>
      <c r="H84" s="16" t="s">
        <v>193</v>
      </c>
      <c r="I84" s="18">
        <v>265.74</v>
      </c>
      <c r="J84" s="18">
        <f t="shared" si="1"/>
        <v>531.48</v>
      </c>
    </row>
    <row r="85" spans="1:10" ht="25.5" x14ac:dyDescent="0.2">
      <c r="A85" s="17" t="s">
        <v>384</v>
      </c>
      <c r="B85" s="16">
        <v>78</v>
      </c>
      <c r="C85" s="16"/>
      <c r="D85" s="16">
        <v>2</v>
      </c>
      <c r="E85" s="16" t="s">
        <v>199</v>
      </c>
      <c r="F85" s="16" t="s">
        <v>54</v>
      </c>
      <c r="G85" s="16" t="s">
        <v>200</v>
      </c>
      <c r="H85" s="16" t="s">
        <v>46</v>
      </c>
      <c r="I85" s="18">
        <v>415.75</v>
      </c>
      <c r="J85" s="18">
        <f t="shared" si="1"/>
        <v>831.5</v>
      </c>
    </row>
    <row r="86" spans="1:10" ht="25.5" x14ac:dyDescent="0.2">
      <c r="A86" s="17" t="s">
        <v>384</v>
      </c>
      <c r="B86" s="16">
        <v>79</v>
      </c>
      <c r="C86" s="16"/>
      <c r="D86" s="16">
        <v>3</v>
      </c>
      <c r="E86" s="16">
        <v>109505000</v>
      </c>
      <c r="F86" s="16" t="s">
        <v>27</v>
      </c>
      <c r="G86" s="16" t="s">
        <v>201</v>
      </c>
      <c r="H86" s="16" t="s">
        <v>202</v>
      </c>
      <c r="I86" s="18">
        <v>44.6</v>
      </c>
      <c r="J86" s="18">
        <f t="shared" si="1"/>
        <v>133.80000000000001</v>
      </c>
    </row>
    <row r="87" spans="1:10" x14ac:dyDescent="0.2">
      <c r="A87" s="17" t="s">
        <v>384</v>
      </c>
      <c r="B87" s="16">
        <v>80</v>
      </c>
      <c r="C87" s="16"/>
      <c r="D87" s="16">
        <v>2</v>
      </c>
      <c r="E87" s="16">
        <v>166890010</v>
      </c>
      <c r="F87" s="16" t="s">
        <v>27</v>
      </c>
      <c r="G87" s="16" t="s">
        <v>203</v>
      </c>
      <c r="H87" s="16" t="s">
        <v>29</v>
      </c>
      <c r="I87" s="18">
        <v>105.22</v>
      </c>
      <c r="J87" s="18">
        <f t="shared" si="1"/>
        <v>210.44</v>
      </c>
    </row>
    <row r="88" spans="1:10" x14ac:dyDescent="0.2">
      <c r="A88" s="17" t="s">
        <v>384</v>
      </c>
      <c r="B88" s="16">
        <v>81</v>
      </c>
      <c r="C88" s="16"/>
      <c r="D88" s="16">
        <v>6</v>
      </c>
      <c r="E88" s="16" t="s">
        <v>204</v>
      </c>
      <c r="F88" s="16" t="s">
        <v>27</v>
      </c>
      <c r="G88" s="16" t="s">
        <v>205</v>
      </c>
      <c r="H88" s="16" t="s">
        <v>206</v>
      </c>
      <c r="I88" s="18">
        <v>51.75</v>
      </c>
      <c r="J88" s="18">
        <f t="shared" si="1"/>
        <v>310.5</v>
      </c>
    </row>
    <row r="89" spans="1:10" x14ac:dyDescent="0.2">
      <c r="A89" s="17" t="s">
        <v>384</v>
      </c>
      <c r="B89" s="16">
        <v>82</v>
      </c>
      <c r="C89" s="16"/>
      <c r="D89" s="16">
        <v>14</v>
      </c>
      <c r="E89" s="16" t="s">
        <v>207</v>
      </c>
      <c r="F89" s="16" t="s">
        <v>27</v>
      </c>
      <c r="G89" s="16" t="s">
        <v>208</v>
      </c>
      <c r="H89" s="16" t="s">
        <v>29</v>
      </c>
      <c r="I89" s="18">
        <v>17.75</v>
      </c>
      <c r="J89" s="18">
        <f t="shared" si="1"/>
        <v>248.5</v>
      </c>
    </row>
    <row r="90" spans="1:10" ht="25.5" x14ac:dyDescent="0.2">
      <c r="A90" s="17" t="s">
        <v>384</v>
      </c>
      <c r="B90" s="16">
        <v>83</v>
      </c>
      <c r="C90" s="16"/>
      <c r="D90" s="16">
        <v>4</v>
      </c>
      <c r="E90" s="16" t="s">
        <v>209</v>
      </c>
      <c r="F90" s="16" t="s">
        <v>195</v>
      </c>
      <c r="G90" s="16" t="s">
        <v>210</v>
      </c>
      <c r="H90" s="16" t="s">
        <v>49</v>
      </c>
      <c r="I90" s="18">
        <v>245.3</v>
      </c>
      <c r="J90" s="18">
        <f t="shared" si="1"/>
        <v>981.2</v>
      </c>
    </row>
    <row r="91" spans="1:10" ht="25.5" x14ac:dyDescent="0.2">
      <c r="A91" s="17" t="s">
        <v>384</v>
      </c>
      <c r="B91" s="16">
        <v>84</v>
      </c>
      <c r="C91" s="16"/>
      <c r="D91" s="16">
        <v>1</v>
      </c>
      <c r="E91" s="16" t="s">
        <v>211</v>
      </c>
      <c r="F91" s="16" t="s">
        <v>54</v>
      </c>
      <c r="G91" s="16" t="s">
        <v>212</v>
      </c>
      <c r="H91" s="16" t="s">
        <v>49</v>
      </c>
      <c r="I91" s="18">
        <v>1401</v>
      </c>
      <c r="J91" s="18">
        <f t="shared" si="1"/>
        <v>1401</v>
      </c>
    </row>
    <row r="92" spans="1:10" ht="25.5" x14ac:dyDescent="0.2">
      <c r="A92" s="17" t="s">
        <v>384</v>
      </c>
      <c r="B92" s="16">
        <v>85</v>
      </c>
      <c r="C92" s="16"/>
      <c r="D92" s="16">
        <v>8</v>
      </c>
      <c r="E92" s="16" t="s">
        <v>213</v>
      </c>
      <c r="F92" s="16" t="s">
        <v>44</v>
      </c>
      <c r="G92" s="16" t="s">
        <v>214</v>
      </c>
      <c r="H92" s="16" t="s">
        <v>215</v>
      </c>
      <c r="I92" s="18">
        <v>24.45</v>
      </c>
      <c r="J92" s="18">
        <f t="shared" si="1"/>
        <v>195.6</v>
      </c>
    </row>
    <row r="93" spans="1:10" ht="25.5" x14ac:dyDescent="0.2">
      <c r="A93" s="17" t="s">
        <v>384</v>
      </c>
      <c r="B93" s="16">
        <v>86</v>
      </c>
      <c r="C93" s="16"/>
      <c r="D93" s="16">
        <v>8</v>
      </c>
      <c r="E93" s="16" t="s">
        <v>216</v>
      </c>
      <c r="F93" s="16" t="s">
        <v>44</v>
      </c>
      <c r="G93" s="16" t="s">
        <v>217</v>
      </c>
      <c r="H93" s="16" t="s">
        <v>215</v>
      </c>
      <c r="I93" s="18">
        <v>20.05</v>
      </c>
      <c r="J93" s="18">
        <f t="shared" si="1"/>
        <v>160.4</v>
      </c>
    </row>
    <row r="94" spans="1:10" x14ac:dyDescent="0.2">
      <c r="A94" s="17" t="s">
        <v>384</v>
      </c>
      <c r="B94" s="16">
        <v>87</v>
      </c>
      <c r="C94" s="16"/>
      <c r="D94" s="16">
        <v>15</v>
      </c>
      <c r="E94" s="16" t="s">
        <v>218</v>
      </c>
      <c r="F94" s="16" t="s">
        <v>219</v>
      </c>
      <c r="G94" s="16" t="s">
        <v>220</v>
      </c>
      <c r="H94" s="16" t="s">
        <v>221</v>
      </c>
      <c r="I94" s="18">
        <v>58.82</v>
      </c>
      <c r="J94" s="18">
        <f t="shared" si="1"/>
        <v>882.3</v>
      </c>
    </row>
    <row r="95" spans="1:10" x14ac:dyDescent="0.2">
      <c r="A95" s="17" t="s">
        <v>384</v>
      </c>
      <c r="B95" s="16">
        <v>88</v>
      </c>
      <c r="C95" s="16"/>
      <c r="D95" s="16">
        <v>1</v>
      </c>
      <c r="E95" s="16" t="s">
        <v>222</v>
      </c>
      <c r="F95" s="16" t="s">
        <v>195</v>
      </c>
      <c r="G95" s="16" t="s">
        <v>223</v>
      </c>
      <c r="H95" s="16" t="s">
        <v>224</v>
      </c>
      <c r="I95" s="18">
        <v>1528.86</v>
      </c>
      <c r="J95" s="18">
        <f t="shared" si="1"/>
        <v>1528.86</v>
      </c>
    </row>
    <row r="96" spans="1:10" x14ac:dyDescent="0.2">
      <c r="A96" s="17" t="s">
        <v>384</v>
      </c>
      <c r="B96" s="16">
        <v>89</v>
      </c>
      <c r="C96" s="16"/>
      <c r="D96" s="16">
        <v>10</v>
      </c>
      <c r="E96" s="16" t="s">
        <v>225</v>
      </c>
      <c r="F96" s="16" t="s">
        <v>44</v>
      </c>
      <c r="G96" s="16" t="s">
        <v>226</v>
      </c>
      <c r="H96" s="16" t="s">
        <v>46</v>
      </c>
      <c r="I96" s="18">
        <v>24.65</v>
      </c>
      <c r="J96" s="18">
        <f t="shared" si="1"/>
        <v>246.5</v>
      </c>
    </row>
    <row r="97" spans="1:10" x14ac:dyDescent="0.2">
      <c r="A97" s="17" t="s">
        <v>384</v>
      </c>
      <c r="B97" s="16">
        <v>90</v>
      </c>
      <c r="C97" s="16"/>
      <c r="D97" s="16">
        <v>8</v>
      </c>
      <c r="E97" s="16" t="s">
        <v>227</v>
      </c>
      <c r="F97" s="16" t="s">
        <v>27</v>
      </c>
      <c r="G97" s="16" t="s">
        <v>228</v>
      </c>
      <c r="H97" s="16" t="s">
        <v>29</v>
      </c>
      <c r="I97" s="18">
        <v>45</v>
      </c>
      <c r="J97" s="18">
        <f t="shared" si="1"/>
        <v>360</v>
      </c>
    </row>
    <row r="98" spans="1:10" ht="25.5" x14ac:dyDescent="0.2">
      <c r="A98" s="17" t="s">
        <v>384</v>
      </c>
      <c r="B98" s="16">
        <v>91</v>
      </c>
      <c r="C98" s="16"/>
      <c r="D98" s="16">
        <v>10</v>
      </c>
      <c r="E98" s="16" t="s">
        <v>229</v>
      </c>
      <c r="F98" s="16" t="s">
        <v>230</v>
      </c>
      <c r="G98" s="16" t="s">
        <v>231</v>
      </c>
      <c r="H98" s="16" t="s">
        <v>42</v>
      </c>
      <c r="I98" s="18">
        <v>22.57</v>
      </c>
      <c r="J98" s="18">
        <f t="shared" si="1"/>
        <v>225.7</v>
      </c>
    </row>
    <row r="99" spans="1:10" x14ac:dyDescent="0.2">
      <c r="A99" s="17" t="s">
        <v>384</v>
      </c>
      <c r="B99" s="16">
        <v>92</v>
      </c>
      <c r="C99" s="16"/>
      <c r="D99" s="16">
        <v>1</v>
      </c>
      <c r="E99" s="16" t="s">
        <v>232</v>
      </c>
      <c r="F99" s="16" t="s">
        <v>27</v>
      </c>
      <c r="G99" s="16" t="s">
        <v>233</v>
      </c>
      <c r="H99" s="16" t="s">
        <v>29</v>
      </c>
      <c r="I99" s="18">
        <v>38.5</v>
      </c>
      <c r="J99" s="18">
        <f t="shared" si="1"/>
        <v>38.5</v>
      </c>
    </row>
    <row r="100" spans="1:10" x14ac:dyDescent="0.2">
      <c r="A100" s="17" t="s">
        <v>384</v>
      </c>
      <c r="B100" s="16">
        <v>93</v>
      </c>
      <c r="C100" s="16"/>
      <c r="D100" s="16">
        <v>15</v>
      </c>
      <c r="E100" s="16" t="s">
        <v>234</v>
      </c>
      <c r="F100" s="16" t="s">
        <v>44</v>
      </c>
      <c r="G100" s="16" t="s">
        <v>235</v>
      </c>
      <c r="H100" s="16" t="s">
        <v>221</v>
      </c>
      <c r="I100" s="18">
        <v>9.2100000000000009</v>
      </c>
      <c r="J100" s="18">
        <f t="shared" si="1"/>
        <v>138.15</v>
      </c>
    </row>
    <row r="101" spans="1:10" ht="25.5" x14ac:dyDescent="0.2">
      <c r="A101" s="17" t="s">
        <v>384</v>
      </c>
      <c r="B101" s="16">
        <v>94</v>
      </c>
      <c r="C101" s="16"/>
      <c r="D101" s="16">
        <v>4</v>
      </c>
      <c r="E101" s="16" t="s">
        <v>236</v>
      </c>
      <c r="F101" s="16" t="s">
        <v>195</v>
      </c>
      <c r="G101" s="16" t="s">
        <v>237</v>
      </c>
      <c r="H101" s="16" t="s">
        <v>49</v>
      </c>
      <c r="I101" s="18">
        <v>257.14999999999998</v>
      </c>
      <c r="J101" s="18">
        <f t="shared" si="1"/>
        <v>1028.5999999999999</v>
      </c>
    </row>
    <row r="102" spans="1:10" x14ac:dyDescent="0.2">
      <c r="A102" s="17" t="s">
        <v>384</v>
      </c>
      <c r="B102" s="16">
        <v>95</v>
      </c>
      <c r="C102" s="16"/>
      <c r="D102" s="16">
        <v>6</v>
      </c>
      <c r="E102" s="16" t="s">
        <v>238</v>
      </c>
      <c r="F102" s="16" t="s">
        <v>44</v>
      </c>
      <c r="G102" s="16" t="s">
        <v>239</v>
      </c>
      <c r="H102" s="16" t="s">
        <v>46</v>
      </c>
      <c r="I102" s="18">
        <v>14.54</v>
      </c>
      <c r="J102" s="18">
        <f t="shared" si="1"/>
        <v>87.24</v>
      </c>
    </row>
    <row r="103" spans="1:10" x14ac:dyDescent="0.2">
      <c r="A103" s="17" t="s">
        <v>384</v>
      </c>
      <c r="B103" s="16">
        <v>96</v>
      </c>
      <c r="C103" s="16"/>
      <c r="D103" s="16">
        <v>1</v>
      </c>
      <c r="E103" s="16" t="s">
        <v>240</v>
      </c>
      <c r="F103" s="16" t="s">
        <v>54</v>
      </c>
      <c r="G103" s="16" t="s">
        <v>241</v>
      </c>
      <c r="H103" s="16" t="s">
        <v>242</v>
      </c>
      <c r="I103" s="18">
        <v>645.16</v>
      </c>
      <c r="J103" s="18">
        <f t="shared" si="1"/>
        <v>645.16</v>
      </c>
    </row>
    <row r="104" spans="1:10" x14ac:dyDescent="0.2">
      <c r="A104" s="17" t="s">
        <v>384</v>
      </c>
      <c r="B104" s="16">
        <v>97</v>
      </c>
      <c r="C104" s="16"/>
      <c r="D104" s="16">
        <v>1</v>
      </c>
      <c r="E104" s="16" t="s">
        <v>243</v>
      </c>
      <c r="F104" s="16" t="s">
        <v>27</v>
      </c>
      <c r="G104" s="16" t="s">
        <v>244</v>
      </c>
      <c r="H104" s="16" t="s">
        <v>80</v>
      </c>
      <c r="I104" s="18">
        <v>51</v>
      </c>
      <c r="J104" s="18">
        <f t="shared" si="1"/>
        <v>51</v>
      </c>
    </row>
    <row r="105" spans="1:10" ht="25.5" x14ac:dyDescent="0.2">
      <c r="A105" s="17" t="s">
        <v>384</v>
      </c>
      <c r="B105" s="16">
        <v>98</v>
      </c>
      <c r="C105" s="16"/>
      <c r="D105" s="16">
        <v>2</v>
      </c>
      <c r="E105" s="16" t="s">
        <v>245</v>
      </c>
      <c r="F105" s="16" t="s">
        <v>246</v>
      </c>
      <c r="G105" s="16" t="s">
        <v>247</v>
      </c>
      <c r="H105" s="16" t="s">
        <v>49</v>
      </c>
      <c r="I105" s="18">
        <v>178</v>
      </c>
      <c r="J105" s="18">
        <f t="shared" si="1"/>
        <v>356</v>
      </c>
    </row>
    <row r="106" spans="1:10" x14ac:dyDescent="0.2">
      <c r="A106" s="17" t="s">
        <v>384</v>
      </c>
      <c r="B106" s="16">
        <v>99</v>
      </c>
      <c r="C106" s="16"/>
      <c r="D106" s="16">
        <v>1</v>
      </c>
      <c r="E106" s="16" t="s">
        <v>248</v>
      </c>
      <c r="F106" s="16" t="s">
        <v>44</v>
      </c>
      <c r="G106" s="16" t="s">
        <v>249</v>
      </c>
      <c r="H106" s="16" t="s">
        <v>46</v>
      </c>
      <c r="I106" s="18">
        <v>47.69</v>
      </c>
      <c r="J106" s="18">
        <f t="shared" si="1"/>
        <v>47.69</v>
      </c>
    </row>
    <row r="107" spans="1:10" ht="25.5" x14ac:dyDescent="0.2">
      <c r="A107" s="17" t="s">
        <v>384</v>
      </c>
      <c r="B107" s="16">
        <v>100</v>
      </c>
      <c r="C107" s="16"/>
      <c r="D107" s="16">
        <v>3</v>
      </c>
      <c r="E107" s="16" t="s">
        <v>250</v>
      </c>
      <c r="F107" s="16" t="s">
        <v>27</v>
      </c>
      <c r="G107" s="16" t="s">
        <v>251</v>
      </c>
      <c r="H107" s="16" t="s">
        <v>46</v>
      </c>
      <c r="I107" s="18">
        <v>43.93</v>
      </c>
      <c r="J107" s="18">
        <f t="shared" si="1"/>
        <v>131.79</v>
      </c>
    </row>
    <row r="108" spans="1:10" ht="25.5" x14ac:dyDescent="0.2">
      <c r="A108" s="17" t="s">
        <v>384</v>
      </c>
      <c r="B108" s="16">
        <v>101</v>
      </c>
      <c r="C108" s="16"/>
      <c r="D108" s="16">
        <v>2</v>
      </c>
      <c r="E108" s="16" t="s">
        <v>252</v>
      </c>
      <c r="F108" s="16" t="s">
        <v>253</v>
      </c>
      <c r="G108" s="16" t="s">
        <v>254</v>
      </c>
      <c r="H108" s="16" t="s">
        <v>46</v>
      </c>
      <c r="I108" s="18">
        <v>49.18</v>
      </c>
      <c r="J108" s="18">
        <f t="shared" si="1"/>
        <v>98.36</v>
      </c>
    </row>
    <row r="109" spans="1:10" ht="25.5" x14ac:dyDescent="0.2">
      <c r="A109" s="17" t="s">
        <v>384</v>
      </c>
      <c r="B109" s="16">
        <v>102</v>
      </c>
      <c r="C109" s="16"/>
      <c r="D109" s="16">
        <v>2</v>
      </c>
      <c r="E109" s="16" t="s">
        <v>255</v>
      </c>
      <c r="F109" s="16" t="s">
        <v>253</v>
      </c>
      <c r="G109" s="16" t="s">
        <v>256</v>
      </c>
      <c r="H109" s="16" t="s">
        <v>46</v>
      </c>
      <c r="I109" s="18">
        <v>49.18</v>
      </c>
      <c r="J109" s="18">
        <f t="shared" si="1"/>
        <v>98.36</v>
      </c>
    </row>
    <row r="110" spans="1:10" ht="25.5" x14ac:dyDescent="0.2">
      <c r="A110" s="17" t="s">
        <v>384</v>
      </c>
      <c r="B110" s="16">
        <v>103</v>
      </c>
      <c r="C110" s="16"/>
      <c r="D110" s="16">
        <v>2</v>
      </c>
      <c r="E110" s="16" t="s">
        <v>257</v>
      </c>
      <c r="F110" s="16" t="s">
        <v>253</v>
      </c>
      <c r="G110" s="16" t="s">
        <v>258</v>
      </c>
      <c r="H110" s="16" t="s">
        <v>46</v>
      </c>
      <c r="I110" s="18">
        <v>51.8</v>
      </c>
      <c r="J110" s="18">
        <f t="shared" si="1"/>
        <v>103.6</v>
      </c>
    </row>
    <row r="111" spans="1:10" ht="25.5" x14ac:dyDescent="0.2">
      <c r="A111" s="17" t="s">
        <v>384</v>
      </c>
      <c r="B111" s="16">
        <v>104</v>
      </c>
      <c r="C111" s="16"/>
      <c r="D111" s="16">
        <v>2</v>
      </c>
      <c r="E111" s="16" t="s">
        <v>259</v>
      </c>
      <c r="F111" s="16" t="s">
        <v>253</v>
      </c>
      <c r="G111" s="16" t="s">
        <v>260</v>
      </c>
      <c r="H111" s="16" t="s">
        <v>46</v>
      </c>
      <c r="I111" s="18">
        <v>49.18</v>
      </c>
      <c r="J111" s="18">
        <f t="shared" si="1"/>
        <v>98.36</v>
      </c>
    </row>
    <row r="112" spans="1:10" x14ac:dyDescent="0.2">
      <c r="A112" s="17" t="s">
        <v>384</v>
      </c>
      <c r="B112" s="16">
        <v>105</v>
      </c>
      <c r="C112" s="16"/>
      <c r="D112" s="16">
        <v>4</v>
      </c>
      <c r="E112" s="16" t="s">
        <v>261</v>
      </c>
      <c r="F112" s="16" t="s">
        <v>54</v>
      </c>
      <c r="G112" s="16" t="s">
        <v>262</v>
      </c>
      <c r="H112" s="16" t="s">
        <v>29</v>
      </c>
      <c r="I112" s="18">
        <v>123</v>
      </c>
      <c r="J112" s="18">
        <f t="shared" si="1"/>
        <v>492</v>
      </c>
    </row>
    <row r="113" spans="1:10" ht="25.5" x14ac:dyDescent="0.2">
      <c r="A113" s="17" t="s">
        <v>384</v>
      </c>
      <c r="B113" s="16">
        <v>106</v>
      </c>
      <c r="C113" s="16"/>
      <c r="D113" s="16">
        <v>4</v>
      </c>
      <c r="E113" s="16" t="s">
        <v>263</v>
      </c>
      <c r="F113" s="16" t="s">
        <v>44</v>
      </c>
      <c r="G113" s="16" t="s">
        <v>264</v>
      </c>
      <c r="H113" s="16" t="s">
        <v>265</v>
      </c>
      <c r="I113" s="18">
        <v>60.57</v>
      </c>
      <c r="J113" s="18">
        <f t="shared" si="1"/>
        <v>242.28</v>
      </c>
    </row>
    <row r="114" spans="1:10" x14ac:dyDescent="0.2">
      <c r="A114" s="17" t="s">
        <v>384</v>
      </c>
      <c r="B114" s="16">
        <v>107</v>
      </c>
      <c r="C114" s="16"/>
      <c r="D114" s="16">
        <v>1</v>
      </c>
      <c r="E114" s="16">
        <v>108090010</v>
      </c>
      <c r="F114" s="16" t="s">
        <v>27</v>
      </c>
      <c r="G114" s="16" t="s">
        <v>266</v>
      </c>
      <c r="H114" s="16" t="s">
        <v>202</v>
      </c>
      <c r="I114" s="18">
        <v>44.55</v>
      </c>
      <c r="J114" s="18">
        <f t="shared" si="1"/>
        <v>44.55</v>
      </c>
    </row>
    <row r="115" spans="1:10" x14ac:dyDescent="0.2">
      <c r="A115" s="17" t="s">
        <v>384</v>
      </c>
      <c r="B115" s="16">
        <v>108</v>
      </c>
      <c r="C115" s="16"/>
      <c r="D115" s="16">
        <v>3</v>
      </c>
      <c r="E115" s="16" t="s">
        <v>267</v>
      </c>
      <c r="F115" s="16" t="s">
        <v>27</v>
      </c>
      <c r="G115" s="16" t="s">
        <v>268</v>
      </c>
      <c r="H115" s="16" t="s">
        <v>46</v>
      </c>
      <c r="I115" s="18">
        <v>132.88999999999999</v>
      </c>
      <c r="J115" s="18">
        <f t="shared" ref="J115:J178" si="2">D115*I115</f>
        <v>398.66999999999996</v>
      </c>
    </row>
    <row r="116" spans="1:10" x14ac:dyDescent="0.2">
      <c r="A116" s="17" t="s">
        <v>384</v>
      </c>
      <c r="B116" s="16">
        <v>109</v>
      </c>
      <c r="C116" s="16"/>
      <c r="D116" s="16">
        <v>2</v>
      </c>
      <c r="E116" s="16" t="s">
        <v>269</v>
      </c>
      <c r="F116" s="16" t="s">
        <v>27</v>
      </c>
      <c r="G116" s="16" t="s">
        <v>270</v>
      </c>
      <c r="H116" s="16" t="s">
        <v>46</v>
      </c>
      <c r="I116" s="18">
        <v>29.67</v>
      </c>
      <c r="J116" s="18">
        <f t="shared" si="2"/>
        <v>59.34</v>
      </c>
    </row>
    <row r="117" spans="1:10" x14ac:dyDescent="0.2">
      <c r="A117" s="17" t="s">
        <v>384</v>
      </c>
      <c r="B117" s="16">
        <v>110</v>
      </c>
      <c r="C117" s="16"/>
      <c r="D117" s="16">
        <v>10</v>
      </c>
      <c r="E117" s="16" t="s">
        <v>271</v>
      </c>
      <c r="F117" s="16" t="s">
        <v>27</v>
      </c>
      <c r="G117" s="16" t="s">
        <v>272</v>
      </c>
      <c r="H117" s="16" t="s">
        <v>46</v>
      </c>
      <c r="I117" s="18">
        <v>16.899999999999999</v>
      </c>
      <c r="J117" s="18">
        <f t="shared" si="2"/>
        <v>169</v>
      </c>
    </row>
    <row r="118" spans="1:10" x14ac:dyDescent="0.2">
      <c r="A118" s="17" t="s">
        <v>384</v>
      </c>
      <c r="B118" s="16">
        <v>111</v>
      </c>
      <c r="C118" s="16"/>
      <c r="D118" s="16">
        <v>15</v>
      </c>
      <c r="E118" s="16">
        <v>2803</v>
      </c>
      <c r="F118" s="16" t="s">
        <v>273</v>
      </c>
      <c r="G118" s="16" t="s">
        <v>274</v>
      </c>
      <c r="H118" s="16" t="s">
        <v>275</v>
      </c>
      <c r="I118" s="18">
        <v>15.7</v>
      </c>
      <c r="J118" s="18">
        <f t="shared" si="2"/>
        <v>235.5</v>
      </c>
    </row>
    <row r="119" spans="1:10" x14ac:dyDescent="0.2">
      <c r="A119" s="17" t="s">
        <v>384</v>
      </c>
      <c r="B119" s="16">
        <v>112</v>
      </c>
      <c r="C119" s="16"/>
      <c r="D119" s="16">
        <v>18</v>
      </c>
      <c r="E119" s="16" t="s">
        <v>276</v>
      </c>
      <c r="F119" s="16" t="s">
        <v>27</v>
      </c>
      <c r="G119" s="16" t="s">
        <v>277</v>
      </c>
      <c r="H119" s="16" t="s">
        <v>278</v>
      </c>
      <c r="I119" s="18">
        <v>100</v>
      </c>
      <c r="J119" s="18">
        <f t="shared" si="2"/>
        <v>1800</v>
      </c>
    </row>
    <row r="120" spans="1:10" x14ac:dyDescent="0.2">
      <c r="A120" s="17" t="s">
        <v>384</v>
      </c>
      <c r="B120" s="16">
        <v>113</v>
      </c>
      <c r="C120" s="16"/>
      <c r="D120" s="16">
        <v>1</v>
      </c>
      <c r="E120" s="16" t="s">
        <v>279</v>
      </c>
      <c r="F120" s="16" t="s">
        <v>27</v>
      </c>
      <c r="G120" s="16" t="s">
        <v>280</v>
      </c>
      <c r="H120" s="16" t="s">
        <v>188</v>
      </c>
      <c r="I120" s="18">
        <v>151.91999999999999</v>
      </c>
      <c r="J120" s="18">
        <f t="shared" si="2"/>
        <v>151.91999999999999</v>
      </c>
    </row>
    <row r="121" spans="1:10" ht="38.25" x14ac:dyDescent="0.2">
      <c r="A121" s="17" t="s">
        <v>384</v>
      </c>
      <c r="B121" s="16">
        <v>114</v>
      </c>
      <c r="C121" s="16"/>
      <c r="D121" s="16">
        <v>10</v>
      </c>
      <c r="E121" s="16" t="s">
        <v>281</v>
      </c>
      <c r="F121" s="16" t="s">
        <v>44</v>
      </c>
      <c r="G121" s="16" t="s">
        <v>282</v>
      </c>
      <c r="H121" s="16" t="s">
        <v>193</v>
      </c>
      <c r="I121" s="18">
        <v>37.32</v>
      </c>
      <c r="J121" s="18">
        <f t="shared" si="2"/>
        <v>373.2</v>
      </c>
    </row>
    <row r="122" spans="1:10" ht="25.5" x14ac:dyDescent="0.2">
      <c r="A122" s="17" t="s">
        <v>384</v>
      </c>
      <c r="B122" s="16">
        <v>115</v>
      </c>
      <c r="C122" s="16"/>
      <c r="D122" s="16">
        <v>1</v>
      </c>
      <c r="E122" s="16" t="s">
        <v>283</v>
      </c>
      <c r="F122" s="16" t="s">
        <v>54</v>
      </c>
      <c r="G122" s="16" t="s">
        <v>284</v>
      </c>
      <c r="H122" s="16" t="s">
        <v>49</v>
      </c>
      <c r="I122" s="18">
        <v>502.48</v>
      </c>
      <c r="J122" s="18">
        <f t="shared" si="2"/>
        <v>502.48</v>
      </c>
    </row>
    <row r="123" spans="1:10" x14ac:dyDescent="0.2">
      <c r="A123" s="17" t="s">
        <v>384</v>
      </c>
      <c r="B123" s="16">
        <v>116</v>
      </c>
      <c r="C123" s="16"/>
      <c r="D123" s="16">
        <v>2</v>
      </c>
      <c r="E123" s="16" t="s">
        <v>285</v>
      </c>
      <c r="F123" s="16" t="s">
        <v>54</v>
      </c>
      <c r="G123" s="16" t="s">
        <v>286</v>
      </c>
      <c r="H123" s="16" t="s">
        <v>29</v>
      </c>
      <c r="I123" s="18">
        <v>444</v>
      </c>
      <c r="J123" s="18">
        <f t="shared" si="2"/>
        <v>888</v>
      </c>
    </row>
    <row r="124" spans="1:10" x14ac:dyDescent="0.2">
      <c r="A124" s="17" t="s">
        <v>384</v>
      </c>
      <c r="B124" s="16">
        <v>117</v>
      </c>
      <c r="C124" s="16"/>
      <c r="D124" s="16">
        <v>2</v>
      </c>
      <c r="E124" s="16">
        <v>80366</v>
      </c>
      <c r="F124" s="16" t="s">
        <v>44</v>
      </c>
      <c r="G124" s="16" t="s">
        <v>287</v>
      </c>
      <c r="H124" s="16" t="s">
        <v>288</v>
      </c>
      <c r="I124" s="18">
        <v>132.47999999999999</v>
      </c>
      <c r="J124" s="18">
        <f t="shared" si="2"/>
        <v>264.95999999999998</v>
      </c>
    </row>
    <row r="125" spans="1:10" x14ac:dyDescent="0.2">
      <c r="A125" s="17" t="s">
        <v>384</v>
      </c>
      <c r="B125" s="16">
        <v>118</v>
      </c>
      <c r="C125" s="16"/>
      <c r="D125" s="16">
        <v>4</v>
      </c>
      <c r="E125" s="16" t="s">
        <v>289</v>
      </c>
      <c r="F125" s="16" t="s">
        <v>54</v>
      </c>
      <c r="G125" s="16" t="s">
        <v>290</v>
      </c>
      <c r="H125" s="16" t="s">
        <v>29</v>
      </c>
      <c r="I125" s="18">
        <v>91</v>
      </c>
      <c r="J125" s="18">
        <f t="shared" si="2"/>
        <v>364</v>
      </c>
    </row>
    <row r="126" spans="1:10" ht="25.5" x14ac:dyDescent="0.2">
      <c r="A126" s="17" t="s">
        <v>384</v>
      </c>
      <c r="B126" s="16">
        <v>119</v>
      </c>
      <c r="C126" s="16"/>
      <c r="D126" s="16">
        <v>1</v>
      </c>
      <c r="E126" s="16">
        <v>34155</v>
      </c>
      <c r="F126" s="16" t="s">
        <v>54</v>
      </c>
      <c r="G126" s="16" t="s">
        <v>291</v>
      </c>
      <c r="H126" s="16" t="s">
        <v>49</v>
      </c>
      <c r="I126" s="18">
        <v>340.43</v>
      </c>
      <c r="J126" s="18">
        <f t="shared" si="2"/>
        <v>340.43</v>
      </c>
    </row>
    <row r="127" spans="1:10" x14ac:dyDescent="0.2">
      <c r="A127" s="17" t="s">
        <v>384</v>
      </c>
      <c r="B127" s="16">
        <v>120</v>
      </c>
      <c r="C127" s="16"/>
      <c r="D127" s="16">
        <v>2</v>
      </c>
      <c r="E127" s="16" t="s">
        <v>292</v>
      </c>
      <c r="F127" s="16" t="s">
        <v>54</v>
      </c>
      <c r="G127" s="16" t="s">
        <v>293</v>
      </c>
      <c r="H127" s="16" t="s">
        <v>206</v>
      </c>
      <c r="I127" s="18">
        <v>604.08000000000004</v>
      </c>
      <c r="J127" s="18">
        <f t="shared" si="2"/>
        <v>1208.1600000000001</v>
      </c>
    </row>
    <row r="128" spans="1:10" x14ac:dyDescent="0.2">
      <c r="A128" s="17" t="s">
        <v>384</v>
      </c>
      <c r="B128" s="16">
        <v>121</v>
      </c>
      <c r="C128" s="16"/>
      <c r="D128" s="16">
        <v>20</v>
      </c>
      <c r="E128" s="16" t="s">
        <v>294</v>
      </c>
      <c r="F128" s="16" t="s">
        <v>44</v>
      </c>
      <c r="G128" s="16" t="s">
        <v>295</v>
      </c>
      <c r="H128" s="16" t="s">
        <v>46</v>
      </c>
      <c r="I128" s="18">
        <v>21.81</v>
      </c>
      <c r="J128" s="18">
        <f t="shared" si="2"/>
        <v>436.2</v>
      </c>
    </row>
    <row r="129" spans="1:10" x14ac:dyDescent="0.2">
      <c r="A129" s="17" t="s">
        <v>384</v>
      </c>
      <c r="B129" s="16">
        <v>122</v>
      </c>
      <c r="C129" s="16"/>
      <c r="D129" s="16">
        <v>1</v>
      </c>
      <c r="E129" s="16">
        <v>129585</v>
      </c>
      <c r="F129" s="16" t="s">
        <v>27</v>
      </c>
      <c r="G129" s="16" t="s">
        <v>296</v>
      </c>
      <c r="H129" s="16" t="s">
        <v>278</v>
      </c>
      <c r="I129" s="18">
        <v>181</v>
      </c>
      <c r="J129" s="18">
        <f t="shared" si="2"/>
        <v>181</v>
      </c>
    </row>
    <row r="130" spans="1:10" ht="38.25" x14ac:dyDescent="0.2">
      <c r="A130" s="17" t="s">
        <v>384</v>
      </c>
      <c r="B130" s="16">
        <v>123</v>
      </c>
      <c r="C130" s="16"/>
      <c r="D130" s="16">
        <v>2</v>
      </c>
      <c r="E130" s="16" t="s">
        <v>297</v>
      </c>
      <c r="F130" s="16" t="s">
        <v>54</v>
      </c>
      <c r="G130" s="16" t="s">
        <v>298</v>
      </c>
      <c r="H130" s="16" t="s">
        <v>193</v>
      </c>
      <c r="I130" s="18">
        <v>180.5</v>
      </c>
      <c r="J130" s="18">
        <f t="shared" si="2"/>
        <v>361</v>
      </c>
    </row>
    <row r="131" spans="1:10" ht="38.25" x14ac:dyDescent="0.2">
      <c r="A131" s="17" t="s">
        <v>384</v>
      </c>
      <c r="B131" s="16">
        <v>124</v>
      </c>
      <c r="C131" s="16"/>
      <c r="D131" s="16">
        <v>5</v>
      </c>
      <c r="E131" s="16" t="s">
        <v>299</v>
      </c>
      <c r="F131" s="16" t="s">
        <v>54</v>
      </c>
      <c r="G131" s="16" t="s">
        <v>300</v>
      </c>
      <c r="H131" s="16" t="s">
        <v>193</v>
      </c>
      <c r="I131" s="18">
        <v>200.74</v>
      </c>
      <c r="J131" s="18">
        <f t="shared" si="2"/>
        <v>1003.7</v>
      </c>
    </row>
    <row r="132" spans="1:10" x14ac:dyDescent="0.2">
      <c r="A132" s="17" t="s">
        <v>384</v>
      </c>
      <c r="B132" s="16">
        <v>125</v>
      </c>
      <c r="C132" s="16"/>
      <c r="D132" s="16">
        <v>50</v>
      </c>
      <c r="E132" s="16" t="s">
        <v>301</v>
      </c>
      <c r="F132" s="16" t="s">
        <v>27</v>
      </c>
      <c r="G132" s="16" t="s">
        <v>302</v>
      </c>
      <c r="H132" s="16" t="s">
        <v>46</v>
      </c>
      <c r="I132" s="18">
        <v>5.85</v>
      </c>
      <c r="J132" s="18">
        <f t="shared" si="2"/>
        <v>292.5</v>
      </c>
    </row>
    <row r="133" spans="1:10" x14ac:dyDescent="0.2">
      <c r="A133" s="17" t="s">
        <v>384</v>
      </c>
      <c r="B133" s="16">
        <v>126</v>
      </c>
      <c r="C133" s="16"/>
      <c r="D133" s="16">
        <v>2</v>
      </c>
      <c r="E133" s="16" t="s">
        <v>303</v>
      </c>
      <c r="F133" s="16" t="s">
        <v>27</v>
      </c>
      <c r="G133" s="16" t="s">
        <v>304</v>
      </c>
      <c r="H133" s="16" t="s">
        <v>46</v>
      </c>
      <c r="I133" s="18">
        <v>20.079999999999998</v>
      </c>
      <c r="J133" s="18">
        <f t="shared" si="2"/>
        <v>40.159999999999997</v>
      </c>
    </row>
    <row r="134" spans="1:10" x14ac:dyDescent="0.2">
      <c r="A134" s="17" t="s">
        <v>384</v>
      </c>
      <c r="B134" s="16">
        <v>127</v>
      </c>
      <c r="C134" s="16"/>
      <c r="D134" s="16">
        <v>20</v>
      </c>
      <c r="E134" s="16" t="s">
        <v>305</v>
      </c>
      <c r="F134" s="16" t="s">
        <v>44</v>
      </c>
      <c r="G134" s="16" t="s">
        <v>306</v>
      </c>
      <c r="H134" s="16" t="s">
        <v>46</v>
      </c>
      <c r="I134" s="18">
        <v>115.15</v>
      </c>
      <c r="J134" s="18">
        <f t="shared" si="2"/>
        <v>2303</v>
      </c>
    </row>
    <row r="135" spans="1:10" ht="25.5" x14ac:dyDescent="0.2">
      <c r="A135" s="17" t="s">
        <v>384</v>
      </c>
      <c r="B135" s="16">
        <v>128</v>
      </c>
      <c r="C135" s="16"/>
      <c r="D135" s="16">
        <v>4</v>
      </c>
      <c r="E135" s="16" t="s">
        <v>307</v>
      </c>
      <c r="F135" s="16" t="s">
        <v>27</v>
      </c>
      <c r="G135" s="16" t="s">
        <v>308</v>
      </c>
      <c r="H135" s="16" t="s">
        <v>265</v>
      </c>
      <c r="I135" s="18">
        <v>156.4</v>
      </c>
      <c r="J135" s="18">
        <f t="shared" si="2"/>
        <v>625.6</v>
      </c>
    </row>
    <row r="136" spans="1:10" ht="25.5" x14ac:dyDescent="0.2">
      <c r="A136" s="17" t="s">
        <v>384</v>
      </c>
      <c r="B136" s="16">
        <v>129</v>
      </c>
      <c r="C136" s="16"/>
      <c r="D136" s="16">
        <v>2</v>
      </c>
      <c r="E136" s="16" t="s">
        <v>309</v>
      </c>
      <c r="F136" s="16" t="s">
        <v>310</v>
      </c>
      <c r="G136" s="16" t="s">
        <v>311</v>
      </c>
      <c r="H136" s="16" t="s">
        <v>312</v>
      </c>
      <c r="I136" s="18">
        <v>39.049999999999997</v>
      </c>
      <c r="J136" s="18">
        <f t="shared" si="2"/>
        <v>78.099999999999994</v>
      </c>
    </row>
    <row r="137" spans="1:10" ht="25.5" x14ac:dyDescent="0.2">
      <c r="A137" s="17" t="s">
        <v>384</v>
      </c>
      <c r="B137" s="16">
        <v>130</v>
      </c>
      <c r="C137" s="16"/>
      <c r="D137" s="16">
        <v>2</v>
      </c>
      <c r="E137" s="16" t="s">
        <v>313</v>
      </c>
      <c r="F137" s="16" t="s">
        <v>27</v>
      </c>
      <c r="G137" s="16" t="s">
        <v>314</v>
      </c>
      <c r="H137" s="16" t="s">
        <v>49</v>
      </c>
      <c r="I137" s="18">
        <v>383.78</v>
      </c>
      <c r="J137" s="18">
        <f t="shared" si="2"/>
        <v>767.56</v>
      </c>
    </row>
    <row r="138" spans="1:10" x14ac:dyDescent="0.2">
      <c r="A138" s="17" t="s">
        <v>384</v>
      </c>
      <c r="B138" s="16">
        <v>131</v>
      </c>
      <c r="C138" s="16"/>
      <c r="D138" s="16">
        <v>1</v>
      </c>
      <c r="E138" s="16" t="s">
        <v>315</v>
      </c>
      <c r="F138" s="16" t="s">
        <v>253</v>
      </c>
      <c r="G138" s="16" t="s">
        <v>316</v>
      </c>
      <c r="H138" s="16" t="s">
        <v>46</v>
      </c>
      <c r="I138" s="18">
        <v>353.5</v>
      </c>
      <c r="J138" s="18">
        <f t="shared" si="2"/>
        <v>353.5</v>
      </c>
    </row>
    <row r="139" spans="1:10" x14ac:dyDescent="0.2">
      <c r="A139" s="17" t="s">
        <v>384</v>
      </c>
      <c r="B139" s="16">
        <v>132</v>
      </c>
      <c r="C139" s="16"/>
      <c r="D139" s="16">
        <v>4</v>
      </c>
      <c r="E139" s="16" t="s">
        <v>317</v>
      </c>
      <c r="F139" s="16" t="s">
        <v>27</v>
      </c>
      <c r="G139" s="16" t="s">
        <v>318</v>
      </c>
      <c r="H139" s="16" t="s">
        <v>46</v>
      </c>
      <c r="I139" s="18">
        <v>15.97</v>
      </c>
      <c r="J139" s="18">
        <f t="shared" si="2"/>
        <v>63.88</v>
      </c>
    </row>
    <row r="140" spans="1:10" x14ac:dyDescent="0.2">
      <c r="A140" s="17" t="s">
        <v>384</v>
      </c>
      <c r="B140" s="16">
        <v>133</v>
      </c>
      <c r="C140" s="16"/>
      <c r="D140" s="16">
        <v>10</v>
      </c>
      <c r="E140" s="16" t="s">
        <v>319</v>
      </c>
      <c r="F140" s="16" t="s">
        <v>27</v>
      </c>
      <c r="G140" s="16" t="s">
        <v>320</v>
      </c>
      <c r="H140" s="16" t="s">
        <v>29</v>
      </c>
      <c r="I140" s="18">
        <v>117</v>
      </c>
      <c r="J140" s="18">
        <f t="shared" si="2"/>
        <v>1170</v>
      </c>
    </row>
    <row r="141" spans="1:10" x14ac:dyDescent="0.2">
      <c r="A141" s="17" t="s">
        <v>384</v>
      </c>
      <c r="B141" s="16">
        <v>134</v>
      </c>
      <c r="C141" s="16"/>
      <c r="D141" s="16">
        <v>2</v>
      </c>
      <c r="E141" s="16" t="s">
        <v>321</v>
      </c>
      <c r="F141" s="16" t="s">
        <v>27</v>
      </c>
      <c r="G141" s="16" t="s">
        <v>322</v>
      </c>
      <c r="H141" s="16" t="s">
        <v>188</v>
      </c>
      <c r="I141" s="18">
        <v>183</v>
      </c>
      <c r="J141" s="18">
        <f t="shared" si="2"/>
        <v>366</v>
      </c>
    </row>
    <row r="142" spans="1:10" ht="38.25" x14ac:dyDescent="0.2">
      <c r="A142" s="17" t="s">
        <v>384</v>
      </c>
      <c r="B142" s="16">
        <v>135</v>
      </c>
      <c r="C142" s="16"/>
      <c r="D142" s="16">
        <v>1</v>
      </c>
      <c r="E142" s="16" t="s">
        <v>323</v>
      </c>
      <c r="F142" s="16" t="s">
        <v>44</v>
      </c>
      <c r="G142" s="16" t="s">
        <v>324</v>
      </c>
      <c r="H142" s="16" t="s">
        <v>193</v>
      </c>
      <c r="I142" s="18">
        <v>19.29</v>
      </c>
      <c r="J142" s="18">
        <f t="shared" si="2"/>
        <v>19.29</v>
      </c>
    </row>
    <row r="143" spans="1:10" ht="25.5" x14ac:dyDescent="0.2">
      <c r="A143" s="17" t="s">
        <v>384</v>
      </c>
      <c r="B143" s="16">
        <v>136</v>
      </c>
      <c r="C143" s="16"/>
      <c r="D143" s="16">
        <v>2</v>
      </c>
      <c r="E143" s="16" t="s">
        <v>325</v>
      </c>
      <c r="F143" s="16" t="s">
        <v>54</v>
      </c>
      <c r="G143" s="16" t="s">
        <v>326</v>
      </c>
      <c r="H143" s="16" t="s">
        <v>29</v>
      </c>
      <c r="I143" s="18">
        <v>149</v>
      </c>
      <c r="J143" s="18">
        <f t="shared" si="2"/>
        <v>298</v>
      </c>
    </row>
    <row r="144" spans="1:10" x14ac:dyDescent="0.2">
      <c r="A144" s="17" t="s">
        <v>384</v>
      </c>
      <c r="B144" s="16">
        <v>137</v>
      </c>
      <c r="C144" s="16"/>
      <c r="D144" s="16">
        <v>2</v>
      </c>
      <c r="E144" s="16" t="s">
        <v>327</v>
      </c>
      <c r="F144" s="16" t="s">
        <v>54</v>
      </c>
      <c r="G144" s="16" t="s">
        <v>328</v>
      </c>
      <c r="H144" s="16" t="s">
        <v>29</v>
      </c>
      <c r="I144" s="18">
        <v>96</v>
      </c>
      <c r="J144" s="18">
        <f t="shared" si="2"/>
        <v>192</v>
      </c>
    </row>
    <row r="145" spans="1:10" ht="25.5" x14ac:dyDescent="0.2">
      <c r="A145" s="17" t="s">
        <v>384</v>
      </c>
      <c r="B145" s="16">
        <v>138</v>
      </c>
      <c r="C145" s="16"/>
      <c r="D145" s="16">
        <v>2</v>
      </c>
      <c r="E145" s="16" t="s">
        <v>329</v>
      </c>
      <c r="F145" s="16" t="s">
        <v>27</v>
      </c>
      <c r="G145" s="16" t="s">
        <v>330</v>
      </c>
      <c r="H145" s="16" t="s">
        <v>29</v>
      </c>
      <c r="I145" s="18">
        <v>75.3</v>
      </c>
      <c r="J145" s="18">
        <f t="shared" si="2"/>
        <v>150.6</v>
      </c>
    </row>
    <row r="146" spans="1:10" x14ac:dyDescent="0.2">
      <c r="A146" s="17" t="s">
        <v>384</v>
      </c>
      <c r="B146" s="16">
        <v>139</v>
      </c>
      <c r="C146" s="16"/>
      <c r="D146" s="16">
        <v>4</v>
      </c>
      <c r="E146" s="16" t="s">
        <v>331</v>
      </c>
      <c r="F146" s="16"/>
      <c r="G146" s="16" t="s">
        <v>332</v>
      </c>
      <c r="H146" s="16" t="s">
        <v>29</v>
      </c>
      <c r="I146" s="18">
        <v>32.700000000000003</v>
      </c>
      <c r="J146" s="18">
        <f t="shared" si="2"/>
        <v>130.80000000000001</v>
      </c>
    </row>
    <row r="147" spans="1:10" ht="25.5" x14ac:dyDescent="0.2">
      <c r="A147" s="17" t="s">
        <v>384</v>
      </c>
      <c r="B147" s="16">
        <v>140</v>
      </c>
      <c r="C147" s="16"/>
      <c r="D147" s="16">
        <v>3</v>
      </c>
      <c r="E147" s="16">
        <v>3336936</v>
      </c>
      <c r="F147" s="16" t="s">
        <v>27</v>
      </c>
      <c r="G147" s="16" t="s">
        <v>333</v>
      </c>
      <c r="H147" s="16" t="s">
        <v>29</v>
      </c>
      <c r="I147" s="18">
        <v>44.3</v>
      </c>
      <c r="J147" s="18">
        <f t="shared" si="2"/>
        <v>132.89999999999998</v>
      </c>
    </row>
    <row r="148" spans="1:10" x14ac:dyDescent="0.2">
      <c r="A148" s="17" t="s">
        <v>384</v>
      </c>
      <c r="B148" s="16">
        <v>141</v>
      </c>
      <c r="C148" s="16"/>
      <c r="D148" s="16">
        <v>4</v>
      </c>
      <c r="E148" s="16" t="s">
        <v>334</v>
      </c>
      <c r="F148" s="16" t="s">
        <v>27</v>
      </c>
      <c r="G148" s="16" t="s">
        <v>335</v>
      </c>
      <c r="H148" s="16" t="s">
        <v>46</v>
      </c>
      <c r="I148" s="18">
        <v>46</v>
      </c>
      <c r="J148" s="18">
        <f t="shared" si="2"/>
        <v>184</v>
      </c>
    </row>
    <row r="149" spans="1:10" x14ac:dyDescent="0.2">
      <c r="A149" s="17" t="s">
        <v>384</v>
      </c>
      <c r="B149" s="16">
        <v>142</v>
      </c>
      <c r="C149" s="16"/>
      <c r="D149" s="16">
        <v>4</v>
      </c>
      <c r="E149" s="16" t="s">
        <v>336</v>
      </c>
      <c r="F149" s="16" t="s">
        <v>27</v>
      </c>
      <c r="G149" s="16" t="s">
        <v>337</v>
      </c>
      <c r="H149" s="16" t="s">
        <v>46</v>
      </c>
      <c r="I149" s="18">
        <v>46</v>
      </c>
      <c r="J149" s="18">
        <f t="shared" si="2"/>
        <v>184</v>
      </c>
    </row>
    <row r="150" spans="1:10" x14ac:dyDescent="0.2">
      <c r="A150" s="17" t="s">
        <v>384</v>
      </c>
      <c r="B150" s="16">
        <v>143</v>
      </c>
      <c r="C150" s="16"/>
      <c r="D150" s="16">
        <v>2</v>
      </c>
      <c r="E150" s="16" t="s">
        <v>338</v>
      </c>
      <c r="F150" s="16" t="s">
        <v>27</v>
      </c>
      <c r="G150" s="16" t="s">
        <v>339</v>
      </c>
      <c r="H150" s="16" t="s">
        <v>46</v>
      </c>
      <c r="I150" s="18">
        <v>46</v>
      </c>
      <c r="J150" s="18">
        <f t="shared" si="2"/>
        <v>92</v>
      </c>
    </row>
    <row r="151" spans="1:10" x14ac:dyDescent="0.2">
      <c r="A151" s="17" t="s">
        <v>384</v>
      </c>
      <c r="B151" s="16">
        <v>144</v>
      </c>
      <c r="C151" s="16"/>
      <c r="D151" s="16">
        <v>2</v>
      </c>
      <c r="E151" s="16" t="s">
        <v>340</v>
      </c>
      <c r="F151" s="16" t="s">
        <v>27</v>
      </c>
      <c r="G151" s="16" t="s">
        <v>341</v>
      </c>
      <c r="H151" s="16" t="s">
        <v>46</v>
      </c>
      <c r="I151" s="18">
        <v>46</v>
      </c>
      <c r="J151" s="18">
        <f t="shared" si="2"/>
        <v>92</v>
      </c>
    </row>
    <row r="152" spans="1:10" x14ac:dyDescent="0.2">
      <c r="A152" s="17" t="s">
        <v>384</v>
      </c>
      <c r="B152" s="16">
        <v>145</v>
      </c>
      <c r="C152" s="16"/>
      <c r="D152" s="16">
        <v>1</v>
      </c>
      <c r="E152" s="16" t="s">
        <v>342</v>
      </c>
      <c r="F152" s="16" t="s">
        <v>54</v>
      </c>
      <c r="G152" s="16" t="s">
        <v>343</v>
      </c>
      <c r="H152" s="16" t="s">
        <v>29</v>
      </c>
      <c r="I152" s="18">
        <v>178.9</v>
      </c>
      <c r="J152" s="18">
        <f t="shared" si="2"/>
        <v>178.9</v>
      </c>
    </row>
    <row r="153" spans="1:10" ht="25.5" x14ac:dyDescent="0.2">
      <c r="A153" s="17" t="s">
        <v>384</v>
      </c>
      <c r="B153" s="16">
        <v>146</v>
      </c>
      <c r="C153" s="16"/>
      <c r="D153" s="16">
        <v>14</v>
      </c>
      <c r="E153" s="16" t="s">
        <v>344</v>
      </c>
      <c r="F153" s="16" t="s">
        <v>27</v>
      </c>
      <c r="G153" s="16" t="s">
        <v>345</v>
      </c>
      <c r="H153" s="16" t="s">
        <v>29</v>
      </c>
      <c r="I153" s="18">
        <v>15.33</v>
      </c>
      <c r="J153" s="18">
        <f t="shared" si="2"/>
        <v>214.62</v>
      </c>
    </row>
    <row r="154" spans="1:10" x14ac:dyDescent="0.2">
      <c r="A154" s="17" t="s">
        <v>384</v>
      </c>
      <c r="B154" s="16">
        <v>147</v>
      </c>
      <c r="C154" s="16"/>
      <c r="D154" s="16">
        <v>2</v>
      </c>
      <c r="E154" s="16" t="s">
        <v>346</v>
      </c>
      <c r="F154" s="16" t="s">
        <v>54</v>
      </c>
      <c r="G154" s="16" t="s">
        <v>347</v>
      </c>
      <c r="H154" s="16" t="s">
        <v>29</v>
      </c>
      <c r="I154" s="18">
        <v>104.74</v>
      </c>
      <c r="J154" s="18">
        <f t="shared" si="2"/>
        <v>209.48</v>
      </c>
    </row>
    <row r="155" spans="1:10" x14ac:dyDescent="0.2">
      <c r="A155" s="17" t="s">
        <v>384</v>
      </c>
      <c r="B155" s="16">
        <v>148</v>
      </c>
      <c r="C155" s="16"/>
      <c r="D155" s="16">
        <v>3</v>
      </c>
      <c r="E155" s="16" t="s">
        <v>348</v>
      </c>
      <c r="F155" s="16" t="s">
        <v>44</v>
      </c>
      <c r="G155" s="16" t="s">
        <v>349</v>
      </c>
      <c r="H155" s="16" t="s">
        <v>221</v>
      </c>
      <c r="I155" s="18">
        <v>111.42</v>
      </c>
      <c r="J155" s="18">
        <f t="shared" si="2"/>
        <v>334.26</v>
      </c>
    </row>
    <row r="156" spans="1:10" x14ac:dyDescent="0.2">
      <c r="A156" s="17" t="s">
        <v>384</v>
      </c>
      <c r="B156" s="16">
        <v>149</v>
      </c>
      <c r="C156" s="16"/>
      <c r="D156" s="16">
        <v>10</v>
      </c>
      <c r="E156" s="16" t="s">
        <v>350</v>
      </c>
      <c r="F156" s="16" t="s">
        <v>27</v>
      </c>
      <c r="G156" s="16" t="s">
        <v>351</v>
      </c>
      <c r="H156" s="16" t="s">
        <v>46</v>
      </c>
      <c r="I156" s="18">
        <v>1.07</v>
      </c>
      <c r="J156" s="18">
        <f t="shared" si="2"/>
        <v>10.700000000000001</v>
      </c>
    </row>
    <row r="157" spans="1:10" x14ac:dyDescent="0.2">
      <c r="A157" s="17" t="s">
        <v>384</v>
      </c>
      <c r="B157" s="16">
        <v>150</v>
      </c>
      <c r="C157" s="16"/>
      <c r="D157" s="16">
        <v>10</v>
      </c>
      <c r="E157" s="16" t="s">
        <v>352</v>
      </c>
      <c r="F157" s="16" t="s">
        <v>27</v>
      </c>
      <c r="G157" s="16" t="s">
        <v>353</v>
      </c>
      <c r="H157" s="16" t="s">
        <v>46</v>
      </c>
      <c r="I157" s="18">
        <v>23.89</v>
      </c>
      <c r="J157" s="18">
        <f t="shared" si="2"/>
        <v>238.9</v>
      </c>
    </row>
    <row r="158" spans="1:10" x14ac:dyDescent="0.2">
      <c r="A158" s="17" t="s">
        <v>384</v>
      </c>
      <c r="B158" s="16">
        <v>151</v>
      </c>
      <c r="C158" s="16"/>
      <c r="D158" s="16">
        <v>3</v>
      </c>
      <c r="E158" s="16" t="s">
        <v>354</v>
      </c>
      <c r="F158" s="16" t="s">
        <v>355</v>
      </c>
      <c r="G158" s="16" t="s">
        <v>356</v>
      </c>
      <c r="H158" s="16" t="s">
        <v>29</v>
      </c>
      <c r="I158" s="18">
        <v>29.4</v>
      </c>
      <c r="J158" s="18">
        <f t="shared" si="2"/>
        <v>88.199999999999989</v>
      </c>
    </row>
    <row r="159" spans="1:10" ht="25.5" x14ac:dyDescent="0.2">
      <c r="A159" s="17" t="s">
        <v>384</v>
      </c>
      <c r="B159" s="16">
        <v>152</v>
      </c>
      <c r="C159" s="16"/>
      <c r="D159" s="16">
        <v>3</v>
      </c>
      <c r="E159" s="16" t="s">
        <v>357</v>
      </c>
      <c r="F159" s="16" t="s">
        <v>27</v>
      </c>
      <c r="G159" s="16" t="s">
        <v>358</v>
      </c>
      <c r="H159" s="16" t="s">
        <v>49</v>
      </c>
      <c r="I159" s="18">
        <v>223.52</v>
      </c>
      <c r="J159" s="18">
        <f t="shared" si="2"/>
        <v>670.56000000000006</v>
      </c>
    </row>
    <row r="160" spans="1:10" ht="25.5" x14ac:dyDescent="0.2">
      <c r="A160" s="17" t="s">
        <v>384</v>
      </c>
      <c r="B160" s="16">
        <v>153</v>
      </c>
      <c r="C160" s="16"/>
      <c r="D160" s="16">
        <v>4</v>
      </c>
      <c r="E160" s="16" t="s">
        <v>359</v>
      </c>
      <c r="F160" s="16" t="s">
        <v>27</v>
      </c>
      <c r="G160" s="16" t="s">
        <v>360</v>
      </c>
      <c r="H160" s="16" t="s">
        <v>49</v>
      </c>
      <c r="I160" s="18">
        <v>158.07</v>
      </c>
      <c r="J160" s="18">
        <f t="shared" si="2"/>
        <v>632.28</v>
      </c>
    </row>
    <row r="161" spans="1:10" ht="25.5" x14ac:dyDescent="0.2">
      <c r="A161" s="17" t="s">
        <v>384</v>
      </c>
      <c r="B161" s="16">
        <v>154</v>
      </c>
      <c r="C161" s="16"/>
      <c r="D161" s="16">
        <v>2</v>
      </c>
      <c r="E161" s="16" t="s">
        <v>361</v>
      </c>
      <c r="F161" s="16" t="s">
        <v>54</v>
      </c>
      <c r="G161" s="16" t="s">
        <v>362</v>
      </c>
      <c r="H161" s="16" t="s">
        <v>49</v>
      </c>
      <c r="I161" s="18">
        <v>143.76</v>
      </c>
      <c r="J161" s="18">
        <f t="shared" si="2"/>
        <v>287.52</v>
      </c>
    </row>
    <row r="162" spans="1:10" ht="25.5" x14ac:dyDescent="0.2">
      <c r="A162" s="17" t="s">
        <v>384</v>
      </c>
      <c r="B162" s="16">
        <v>155</v>
      </c>
      <c r="C162" s="16"/>
      <c r="D162" s="16">
        <v>1</v>
      </c>
      <c r="E162" s="16">
        <v>20652</v>
      </c>
      <c r="F162" s="16" t="s">
        <v>44</v>
      </c>
      <c r="G162" s="16" t="s">
        <v>363</v>
      </c>
      <c r="H162" s="16" t="s">
        <v>278</v>
      </c>
      <c r="I162" s="18">
        <v>99.9</v>
      </c>
      <c r="J162" s="18">
        <f t="shared" si="2"/>
        <v>99.9</v>
      </c>
    </row>
    <row r="163" spans="1:10" ht="25.5" x14ac:dyDescent="0.2">
      <c r="A163" s="17" t="s">
        <v>384</v>
      </c>
      <c r="B163" s="16">
        <v>156</v>
      </c>
      <c r="C163" s="16"/>
      <c r="D163" s="16">
        <v>1</v>
      </c>
      <c r="E163" s="16" t="s">
        <v>364</v>
      </c>
      <c r="F163" s="16" t="s">
        <v>54</v>
      </c>
      <c r="G163" s="16" t="s">
        <v>365</v>
      </c>
      <c r="H163" s="16" t="s">
        <v>366</v>
      </c>
      <c r="I163" s="18">
        <v>3256.55</v>
      </c>
      <c r="J163" s="18">
        <f t="shared" si="2"/>
        <v>3256.55</v>
      </c>
    </row>
    <row r="164" spans="1:10" ht="25.5" x14ac:dyDescent="0.2">
      <c r="A164" s="17" t="s">
        <v>384</v>
      </c>
      <c r="B164" s="16">
        <v>157</v>
      </c>
      <c r="C164" s="16"/>
      <c r="D164" s="16">
        <v>3</v>
      </c>
      <c r="E164" s="16" t="s">
        <v>367</v>
      </c>
      <c r="F164" s="16" t="s">
        <v>27</v>
      </c>
      <c r="G164" s="16" t="s">
        <v>368</v>
      </c>
      <c r="H164" s="16" t="s">
        <v>49</v>
      </c>
      <c r="I164" s="18">
        <v>49.1</v>
      </c>
      <c r="J164" s="18">
        <f t="shared" si="2"/>
        <v>147.30000000000001</v>
      </c>
    </row>
    <row r="165" spans="1:10" ht="38.25" x14ac:dyDescent="0.2">
      <c r="A165" s="17" t="s">
        <v>384</v>
      </c>
      <c r="B165" s="16">
        <v>158</v>
      </c>
      <c r="C165" s="16"/>
      <c r="D165" s="16">
        <v>12</v>
      </c>
      <c r="E165" s="16" t="s">
        <v>369</v>
      </c>
      <c r="F165" s="16" t="s">
        <v>27</v>
      </c>
      <c r="G165" s="16" t="s">
        <v>370</v>
      </c>
      <c r="H165" s="16" t="s">
        <v>193</v>
      </c>
      <c r="I165" s="18">
        <v>72.680000000000007</v>
      </c>
      <c r="J165" s="18">
        <f t="shared" si="2"/>
        <v>872.16000000000008</v>
      </c>
    </row>
    <row r="166" spans="1:10" x14ac:dyDescent="0.2">
      <c r="A166" s="17" t="s">
        <v>384</v>
      </c>
      <c r="B166" s="16">
        <v>159</v>
      </c>
      <c r="C166" s="16"/>
      <c r="D166" s="16">
        <v>4</v>
      </c>
      <c r="E166" s="16" t="s">
        <v>371</v>
      </c>
      <c r="F166" s="16" t="s">
        <v>44</v>
      </c>
      <c r="G166" s="16" t="s">
        <v>372</v>
      </c>
      <c r="H166" s="16" t="s">
        <v>29</v>
      </c>
      <c r="I166" s="18">
        <v>15</v>
      </c>
      <c r="J166" s="18">
        <f t="shared" si="2"/>
        <v>60</v>
      </c>
    </row>
    <row r="167" spans="1:10" ht="25.5" x14ac:dyDescent="0.2">
      <c r="A167" s="17" t="s">
        <v>384</v>
      </c>
      <c r="B167" s="16">
        <v>160</v>
      </c>
      <c r="C167" s="16"/>
      <c r="D167" s="16">
        <v>2</v>
      </c>
      <c r="E167" s="16" t="s">
        <v>373</v>
      </c>
      <c r="F167" s="16" t="s">
        <v>54</v>
      </c>
      <c r="G167" s="16" t="s">
        <v>374</v>
      </c>
      <c r="H167" s="16" t="s">
        <v>206</v>
      </c>
      <c r="I167" s="18">
        <v>260</v>
      </c>
      <c r="J167" s="18">
        <f t="shared" si="2"/>
        <v>520</v>
      </c>
    </row>
    <row r="168" spans="1:10" ht="25.5" x14ac:dyDescent="0.2">
      <c r="A168" s="17" t="s">
        <v>384</v>
      </c>
      <c r="B168" s="16">
        <v>161</v>
      </c>
      <c r="C168" s="16"/>
      <c r="D168" s="16">
        <v>1</v>
      </c>
      <c r="E168" s="16" t="s">
        <v>375</v>
      </c>
      <c r="F168" s="16" t="s">
        <v>27</v>
      </c>
      <c r="G168" s="16" t="s">
        <v>376</v>
      </c>
      <c r="H168" s="16" t="s">
        <v>29</v>
      </c>
      <c r="I168" s="18">
        <v>2425.5100000000002</v>
      </c>
      <c r="J168" s="18">
        <f t="shared" si="2"/>
        <v>2425.5100000000002</v>
      </c>
    </row>
    <row r="169" spans="1:10" ht="25.5" x14ac:dyDescent="0.2">
      <c r="A169" s="17" t="s">
        <v>384</v>
      </c>
      <c r="B169" s="16">
        <v>162</v>
      </c>
      <c r="C169" s="16"/>
      <c r="D169" s="16">
        <v>1</v>
      </c>
      <c r="E169" s="16" t="s">
        <v>377</v>
      </c>
      <c r="F169" s="16" t="s">
        <v>27</v>
      </c>
      <c r="G169" s="16" t="s">
        <v>378</v>
      </c>
      <c r="H169" s="16" t="s">
        <v>379</v>
      </c>
      <c r="I169" s="18">
        <v>80.19</v>
      </c>
      <c r="J169" s="18">
        <f t="shared" si="2"/>
        <v>80.19</v>
      </c>
    </row>
    <row r="170" spans="1:10" ht="25.5" x14ac:dyDescent="0.2">
      <c r="A170" s="17" t="s">
        <v>384</v>
      </c>
      <c r="B170" s="16">
        <v>163</v>
      </c>
      <c r="C170" s="16"/>
      <c r="D170" s="16">
        <v>1</v>
      </c>
      <c r="E170" s="16" t="s">
        <v>380</v>
      </c>
      <c r="F170" s="16" t="s">
        <v>27</v>
      </c>
      <c r="G170" s="16" t="s">
        <v>381</v>
      </c>
      <c r="H170" s="16" t="s">
        <v>379</v>
      </c>
      <c r="I170" s="18">
        <v>85.1</v>
      </c>
      <c r="J170" s="18">
        <f t="shared" si="2"/>
        <v>85.1</v>
      </c>
    </row>
    <row r="171" spans="1:10" ht="25.5" x14ac:dyDescent="0.2">
      <c r="A171" s="17" t="s">
        <v>384</v>
      </c>
      <c r="B171" s="16">
        <v>164</v>
      </c>
      <c r="C171" s="16"/>
      <c r="D171" s="16">
        <v>1</v>
      </c>
      <c r="E171" s="16" t="s">
        <v>382</v>
      </c>
      <c r="F171" s="16" t="s">
        <v>27</v>
      </c>
      <c r="G171" s="16" t="s">
        <v>383</v>
      </c>
      <c r="H171" s="16" t="s">
        <v>379</v>
      </c>
      <c r="I171" s="18">
        <v>71.5</v>
      </c>
      <c r="J171" s="18">
        <f t="shared" si="2"/>
        <v>71.5</v>
      </c>
    </row>
    <row r="172" spans="1:10" ht="25.5" x14ac:dyDescent="0.2">
      <c r="A172" s="17" t="s">
        <v>385</v>
      </c>
      <c r="B172" s="16">
        <v>165</v>
      </c>
      <c r="C172" s="16"/>
      <c r="D172" s="16">
        <v>20</v>
      </c>
      <c r="E172" s="16" t="s">
        <v>386</v>
      </c>
      <c r="F172" s="16" t="s">
        <v>44</v>
      </c>
      <c r="G172" s="16" t="s">
        <v>387</v>
      </c>
      <c r="H172" s="16" t="s">
        <v>46</v>
      </c>
      <c r="I172" s="18">
        <v>11.75</v>
      </c>
      <c r="J172" s="18">
        <f t="shared" si="2"/>
        <v>235</v>
      </c>
    </row>
    <row r="173" spans="1:10" ht="25.5" x14ac:dyDescent="0.2">
      <c r="A173" s="17" t="s">
        <v>385</v>
      </c>
      <c r="B173" s="16">
        <v>166</v>
      </c>
      <c r="C173" s="16"/>
      <c r="D173" s="16">
        <v>2</v>
      </c>
      <c r="E173" s="16" t="s">
        <v>388</v>
      </c>
      <c r="F173" s="16" t="s">
        <v>44</v>
      </c>
      <c r="G173" s="16" t="s">
        <v>389</v>
      </c>
      <c r="H173" s="16" t="s">
        <v>46</v>
      </c>
      <c r="I173" s="18">
        <v>11.97</v>
      </c>
      <c r="J173" s="18">
        <f t="shared" si="2"/>
        <v>23.94</v>
      </c>
    </row>
    <row r="174" spans="1:10" x14ac:dyDescent="0.2">
      <c r="A174" s="17" t="s">
        <v>385</v>
      </c>
      <c r="B174" s="16">
        <v>167</v>
      </c>
      <c r="C174" s="16"/>
      <c r="D174" s="16">
        <v>1</v>
      </c>
      <c r="E174" s="16" t="s">
        <v>390</v>
      </c>
      <c r="F174" s="16" t="s">
        <v>44</v>
      </c>
      <c r="G174" s="16" t="s">
        <v>391</v>
      </c>
      <c r="H174" s="16" t="s">
        <v>29</v>
      </c>
      <c r="I174" s="18">
        <v>29.17</v>
      </c>
      <c r="J174" s="18">
        <f t="shared" si="2"/>
        <v>29.17</v>
      </c>
    </row>
    <row r="175" spans="1:10" ht="25.5" x14ac:dyDescent="0.2">
      <c r="A175" s="17" t="s">
        <v>385</v>
      </c>
      <c r="B175" s="16">
        <v>168</v>
      </c>
      <c r="C175" s="16"/>
      <c r="D175" s="16">
        <v>1</v>
      </c>
      <c r="E175" s="16" t="s">
        <v>392</v>
      </c>
      <c r="F175" s="16" t="s">
        <v>44</v>
      </c>
      <c r="G175" s="16" t="s">
        <v>393</v>
      </c>
      <c r="H175" s="16" t="s">
        <v>29</v>
      </c>
      <c r="I175" s="18">
        <v>12.19</v>
      </c>
      <c r="J175" s="18">
        <f t="shared" si="2"/>
        <v>12.19</v>
      </c>
    </row>
    <row r="176" spans="1:10" ht="25.5" x14ac:dyDescent="0.2">
      <c r="A176" s="17" t="s">
        <v>385</v>
      </c>
      <c r="B176" s="16">
        <v>169</v>
      </c>
      <c r="C176" s="16"/>
      <c r="D176" s="16">
        <v>1</v>
      </c>
      <c r="E176" s="16" t="s">
        <v>394</v>
      </c>
      <c r="F176" s="16" t="s">
        <v>27</v>
      </c>
      <c r="G176" s="16" t="s">
        <v>395</v>
      </c>
      <c r="H176" s="16" t="s">
        <v>29</v>
      </c>
      <c r="I176" s="18">
        <v>70.03</v>
      </c>
      <c r="J176" s="18">
        <f t="shared" si="2"/>
        <v>70.03</v>
      </c>
    </row>
    <row r="177" spans="1:10" x14ac:dyDescent="0.2">
      <c r="A177" s="17" t="s">
        <v>385</v>
      </c>
      <c r="B177" s="16">
        <v>170</v>
      </c>
      <c r="C177" s="16"/>
      <c r="D177" s="16">
        <v>1</v>
      </c>
      <c r="E177" s="16" t="s">
        <v>396</v>
      </c>
      <c r="F177" s="16" t="s">
        <v>27</v>
      </c>
      <c r="G177" s="16" t="s">
        <v>397</v>
      </c>
      <c r="H177" s="16" t="s">
        <v>29</v>
      </c>
      <c r="I177" s="18">
        <v>137.91999999999999</v>
      </c>
      <c r="J177" s="18">
        <f t="shared" si="2"/>
        <v>137.91999999999999</v>
      </c>
    </row>
    <row r="178" spans="1:10" ht="25.5" x14ac:dyDescent="0.2">
      <c r="A178" s="17" t="s">
        <v>385</v>
      </c>
      <c r="B178" s="16">
        <v>171</v>
      </c>
      <c r="C178" s="16"/>
      <c r="D178" s="16">
        <v>3</v>
      </c>
      <c r="E178" s="16" t="s">
        <v>398</v>
      </c>
      <c r="F178" s="16" t="s">
        <v>27</v>
      </c>
      <c r="G178" s="16" t="s">
        <v>399</v>
      </c>
      <c r="H178" s="16" t="s">
        <v>29</v>
      </c>
      <c r="I178" s="18">
        <v>24.8</v>
      </c>
      <c r="J178" s="18">
        <f t="shared" si="2"/>
        <v>74.400000000000006</v>
      </c>
    </row>
    <row r="179" spans="1:10" x14ac:dyDescent="0.2">
      <c r="A179" s="17" t="s">
        <v>385</v>
      </c>
      <c r="B179" s="16">
        <v>172</v>
      </c>
      <c r="C179" s="16"/>
      <c r="D179" s="16">
        <v>1</v>
      </c>
      <c r="E179" s="16" t="s">
        <v>400</v>
      </c>
      <c r="F179" s="16" t="s">
        <v>27</v>
      </c>
      <c r="G179" s="16" t="s">
        <v>401</v>
      </c>
      <c r="H179" s="16" t="s">
        <v>29</v>
      </c>
      <c r="I179" s="18">
        <v>98.46</v>
      </c>
      <c r="J179" s="18">
        <f t="shared" ref="J179:J228" si="3">D179*I179</f>
        <v>98.46</v>
      </c>
    </row>
    <row r="180" spans="1:10" x14ac:dyDescent="0.2">
      <c r="A180" s="17" t="s">
        <v>385</v>
      </c>
      <c r="B180" s="16">
        <v>173</v>
      </c>
      <c r="C180" s="16"/>
      <c r="D180" s="16">
        <v>5</v>
      </c>
      <c r="E180" s="16" t="s">
        <v>402</v>
      </c>
      <c r="F180" s="16" t="s">
        <v>54</v>
      </c>
      <c r="G180" s="16" t="s">
        <v>403</v>
      </c>
      <c r="H180" s="16" t="s">
        <v>29</v>
      </c>
      <c r="I180" s="18">
        <v>106.62</v>
      </c>
      <c r="J180" s="18">
        <f t="shared" si="3"/>
        <v>533.1</v>
      </c>
    </row>
    <row r="181" spans="1:10" ht="25.5" x14ac:dyDescent="0.2">
      <c r="A181" s="17" t="s">
        <v>385</v>
      </c>
      <c r="B181" s="16">
        <v>174</v>
      </c>
      <c r="C181" s="16"/>
      <c r="D181" s="16">
        <v>10</v>
      </c>
      <c r="E181" s="16" t="s">
        <v>404</v>
      </c>
      <c r="F181" s="16" t="s">
        <v>54</v>
      </c>
      <c r="G181" s="16" t="s">
        <v>405</v>
      </c>
      <c r="H181" s="16" t="s">
        <v>29</v>
      </c>
      <c r="I181" s="18">
        <v>72.5</v>
      </c>
      <c r="J181" s="18">
        <f t="shared" si="3"/>
        <v>725</v>
      </c>
    </row>
    <row r="182" spans="1:10" x14ac:dyDescent="0.2">
      <c r="A182" s="17" t="s">
        <v>385</v>
      </c>
      <c r="B182" s="16">
        <v>175</v>
      </c>
      <c r="C182" s="16"/>
      <c r="D182" s="16">
        <v>5</v>
      </c>
      <c r="E182" s="16" t="s">
        <v>406</v>
      </c>
      <c r="F182" s="16" t="s">
        <v>407</v>
      </c>
      <c r="G182" s="16" t="s">
        <v>408</v>
      </c>
      <c r="H182" s="16" t="s">
        <v>29</v>
      </c>
      <c r="I182" s="18">
        <v>72.5</v>
      </c>
      <c r="J182" s="18">
        <f t="shared" si="3"/>
        <v>362.5</v>
      </c>
    </row>
    <row r="183" spans="1:10" x14ac:dyDescent="0.2">
      <c r="A183" s="17" t="s">
        <v>385</v>
      </c>
      <c r="B183" s="16">
        <v>176</v>
      </c>
      <c r="C183" s="16"/>
      <c r="D183" s="16">
        <v>3</v>
      </c>
      <c r="E183" s="16" t="s">
        <v>409</v>
      </c>
      <c r="F183" s="16" t="s">
        <v>44</v>
      </c>
      <c r="G183" s="16" t="s">
        <v>410</v>
      </c>
      <c r="H183" s="16" t="s">
        <v>29</v>
      </c>
      <c r="I183" s="18">
        <v>127.55</v>
      </c>
      <c r="J183" s="18">
        <f t="shared" si="3"/>
        <v>382.65</v>
      </c>
    </row>
    <row r="184" spans="1:10" x14ac:dyDescent="0.2">
      <c r="A184" s="17" t="s">
        <v>385</v>
      </c>
      <c r="B184" s="16">
        <v>177</v>
      </c>
      <c r="C184" s="16"/>
      <c r="D184" s="16">
        <v>10</v>
      </c>
      <c r="E184" s="16" t="s">
        <v>411</v>
      </c>
      <c r="F184" s="16" t="s">
        <v>27</v>
      </c>
      <c r="G184" s="16" t="s">
        <v>412</v>
      </c>
      <c r="H184" s="16" t="s">
        <v>29</v>
      </c>
      <c r="I184" s="18">
        <v>3.07</v>
      </c>
      <c r="J184" s="18">
        <f t="shared" si="3"/>
        <v>30.7</v>
      </c>
    </row>
    <row r="185" spans="1:10" x14ac:dyDescent="0.2">
      <c r="A185" s="17" t="s">
        <v>385</v>
      </c>
      <c r="B185" s="16">
        <v>178</v>
      </c>
      <c r="C185" s="16"/>
      <c r="D185" s="16">
        <v>10</v>
      </c>
      <c r="E185" s="16" t="s">
        <v>413</v>
      </c>
      <c r="F185" s="16" t="s">
        <v>27</v>
      </c>
      <c r="G185" s="16" t="s">
        <v>414</v>
      </c>
      <c r="H185" s="16" t="s">
        <v>29</v>
      </c>
      <c r="I185" s="18">
        <v>4.82</v>
      </c>
      <c r="J185" s="18">
        <f t="shared" si="3"/>
        <v>48.2</v>
      </c>
    </row>
    <row r="186" spans="1:10" x14ac:dyDescent="0.2">
      <c r="A186" s="17" t="s">
        <v>385</v>
      </c>
      <c r="B186" s="16">
        <v>179</v>
      </c>
      <c r="C186" s="16"/>
      <c r="D186" s="16">
        <v>10</v>
      </c>
      <c r="E186" s="16" t="s">
        <v>415</v>
      </c>
      <c r="F186" s="16" t="s">
        <v>27</v>
      </c>
      <c r="G186" s="16" t="s">
        <v>416</v>
      </c>
      <c r="H186" s="16" t="s">
        <v>29</v>
      </c>
      <c r="I186" s="18">
        <v>9.56</v>
      </c>
      <c r="J186" s="18">
        <f t="shared" si="3"/>
        <v>95.600000000000009</v>
      </c>
    </row>
    <row r="187" spans="1:10" x14ac:dyDescent="0.2">
      <c r="A187" s="17" t="s">
        <v>385</v>
      </c>
      <c r="B187" s="16">
        <v>180</v>
      </c>
      <c r="C187" s="16"/>
      <c r="D187" s="16">
        <v>2</v>
      </c>
      <c r="E187" s="16" t="s">
        <v>297</v>
      </c>
      <c r="F187" s="16" t="s">
        <v>54</v>
      </c>
      <c r="G187" s="16" t="s">
        <v>417</v>
      </c>
      <c r="H187" s="16" t="s">
        <v>46</v>
      </c>
      <c r="I187" s="18">
        <v>80.239999999999995</v>
      </c>
      <c r="J187" s="18">
        <f t="shared" si="3"/>
        <v>160.47999999999999</v>
      </c>
    </row>
    <row r="188" spans="1:10" x14ac:dyDescent="0.2">
      <c r="A188" s="17" t="s">
        <v>385</v>
      </c>
      <c r="B188" s="16">
        <v>181</v>
      </c>
      <c r="C188" s="16"/>
      <c r="D188" s="16">
        <v>10</v>
      </c>
      <c r="E188" s="16" t="s">
        <v>418</v>
      </c>
      <c r="F188" s="16" t="s">
        <v>44</v>
      </c>
      <c r="G188" s="16" t="s">
        <v>419</v>
      </c>
      <c r="H188" s="16" t="s">
        <v>46</v>
      </c>
      <c r="I188" s="18">
        <v>11.52</v>
      </c>
      <c r="J188" s="18">
        <f t="shared" si="3"/>
        <v>115.19999999999999</v>
      </c>
    </row>
    <row r="189" spans="1:10" x14ac:dyDescent="0.2">
      <c r="A189" s="17" t="s">
        <v>385</v>
      </c>
      <c r="B189" s="16">
        <v>182</v>
      </c>
      <c r="C189" s="16"/>
      <c r="D189" s="16">
        <v>5</v>
      </c>
      <c r="E189" s="16" t="s">
        <v>420</v>
      </c>
      <c r="F189" s="16" t="s">
        <v>54</v>
      </c>
      <c r="G189" s="16" t="s">
        <v>421</v>
      </c>
      <c r="H189" s="16" t="s">
        <v>29</v>
      </c>
      <c r="I189" s="18">
        <v>271.5</v>
      </c>
      <c r="J189" s="18">
        <f t="shared" si="3"/>
        <v>1357.5</v>
      </c>
    </row>
    <row r="190" spans="1:10" x14ac:dyDescent="0.2">
      <c r="A190" s="17" t="s">
        <v>385</v>
      </c>
      <c r="B190" s="16">
        <v>183</v>
      </c>
      <c r="C190" s="16"/>
      <c r="D190" s="16">
        <v>1</v>
      </c>
      <c r="E190" s="16" t="s">
        <v>422</v>
      </c>
      <c r="F190" s="16" t="s">
        <v>27</v>
      </c>
      <c r="G190" s="16" t="s">
        <v>423</v>
      </c>
      <c r="H190" s="16" t="s">
        <v>80</v>
      </c>
      <c r="I190" s="18">
        <v>63.63</v>
      </c>
      <c r="J190" s="18">
        <f t="shared" si="3"/>
        <v>63.63</v>
      </c>
    </row>
    <row r="191" spans="1:10" ht="25.5" x14ac:dyDescent="0.2">
      <c r="A191" s="17" t="s">
        <v>490</v>
      </c>
      <c r="B191" s="16">
        <v>184</v>
      </c>
      <c r="C191" s="16"/>
      <c r="D191" s="16">
        <v>10</v>
      </c>
      <c r="E191" s="16" t="s">
        <v>424</v>
      </c>
      <c r="F191" s="16" t="s">
        <v>425</v>
      </c>
      <c r="G191" s="16" t="s">
        <v>426</v>
      </c>
      <c r="H191" s="16" t="s">
        <v>46</v>
      </c>
      <c r="I191" s="18">
        <v>21.95</v>
      </c>
      <c r="J191" s="18">
        <f t="shared" si="3"/>
        <v>219.5</v>
      </c>
    </row>
    <row r="192" spans="1:10" x14ac:dyDescent="0.2">
      <c r="A192" s="17" t="s">
        <v>490</v>
      </c>
      <c r="B192" s="16">
        <v>185</v>
      </c>
      <c r="C192" s="16"/>
      <c r="D192" s="16">
        <v>2</v>
      </c>
      <c r="E192" s="16" t="s">
        <v>427</v>
      </c>
      <c r="F192" s="16" t="s">
        <v>428</v>
      </c>
      <c r="G192" s="16" t="s">
        <v>429</v>
      </c>
      <c r="H192" s="16" t="s">
        <v>46</v>
      </c>
      <c r="I192" s="18">
        <v>19.95</v>
      </c>
      <c r="J192" s="18">
        <f t="shared" si="3"/>
        <v>39.9</v>
      </c>
    </row>
    <row r="193" spans="1:10" ht="25.5" x14ac:dyDescent="0.2">
      <c r="A193" s="17" t="s">
        <v>490</v>
      </c>
      <c r="B193" s="16">
        <v>186</v>
      </c>
      <c r="C193" s="16"/>
      <c r="D193" s="16">
        <v>1</v>
      </c>
      <c r="E193" s="16" t="s">
        <v>430</v>
      </c>
      <c r="F193" s="16" t="s">
        <v>431</v>
      </c>
      <c r="G193" s="16" t="s">
        <v>432</v>
      </c>
      <c r="H193" s="16" t="s">
        <v>46</v>
      </c>
      <c r="I193" s="18">
        <v>153.76</v>
      </c>
      <c r="J193" s="18">
        <f t="shared" si="3"/>
        <v>153.76</v>
      </c>
    </row>
    <row r="194" spans="1:10" ht="25.5" x14ac:dyDescent="0.2">
      <c r="A194" s="17" t="s">
        <v>490</v>
      </c>
      <c r="B194" s="16">
        <v>187</v>
      </c>
      <c r="C194" s="16"/>
      <c r="D194" s="16">
        <v>1</v>
      </c>
      <c r="E194" s="16" t="s">
        <v>433</v>
      </c>
      <c r="F194" s="16" t="s">
        <v>434</v>
      </c>
      <c r="G194" s="16" t="s">
        <v>435</v>
      </c>
      <c r="H194" s="16" t="s">
        <v>46</v>
      </c>
      <c r="I194" s="18">
        <v>163.63999999999999</v>
      </c>
      <c r="J194" s="18">
        <f t="shared" si="3"/>
        <v>163.63999999999999</v>
      </c>
    </row>
    <row r="195" spans="1:10" ht="25.5" x14ac:dyDescent="0.2">
      <c r="A195" s="17" t="s">
        <v>490</v>
      </c>
      <c r="B195" s="16">
        <v>188</v>
      </c>
      <c r="C195" s="16"/>
      <c r="D195" s="16">
        <v>1</v>
      </c>
      <c r="E195" s="16" t="s">
        <v>436</v>
      </c>
      <c r="F195" s="16" t="s">
        <v>434</v>
      </c>
      <c r="G195" s="16" t="s">
        <v>437</v>
      </c>
      <c r="H195" s="16" t="s">
        <v>46</v>
      </c>
      <c r="I195" s="18">
        <v>112.68</v>
      </c>
      <c r="J195" s="18">
        <f t="shared" si="3"/>
        <v>112.68</v>
      </c>
    </row>
    <row r="196" spans="1:10" ht="25.5" x14ac:dyDescent="0.2">
      <c r="A196" s="17" t="s">
        <v>490</v>
      </c>
      <c r="B196" s="16">
        <v>189</v>
      </c>
      <c r="C196" s="16"/>
      <c r="D196" s="16">
        <v>1</v>
      </c>
      <c r="E196" s="16" t="s">
        <v>438</v>
      </c>
      <c r="F196" s="16" t="s">
        <v>439</v>
      </c>
      <c r="G196" s="16" t="s">
        <v>440</v>
      </c>
      <c r="H196" s="16" t="s">
        <v>46</v>
      </c>
      <c r="I196" s="18">
        <v>171.67</v>
      </c>
      <c r="J196" s="18">
        <f t="shared" si="3"/>
        <v>171.67</v>
      </c>
    </row>
    <row r="197" spans="1:10" ht="25.5" x14ac:dyDescent="0.2">
      <c r="A197" s="17" t="s">
        <v>490</v>
      </c>
      <c r="B197" s="16">
        <v>190</v>
      </c>
      <c r="C197" s="16"/>
      <c r="D197" s="16">
        <v>1</v>
      </c>
      <c r="E197" s="16" t="s">
        <v>441</v>
      </c>
      <c r="F197" s="16" t="s">
        <v>439</v>
      </c>
      <c r="G197" s="16" t="s">
        <v>442</v>
      </c>
      <c r="H197" s="16" t="s">
        <v>46</v>
      </c>
      <c r="I197" s="18">
        <v>213.65</v>
      </c>
      <c r="J197" s="18">
        <f t="shared" si="3"/>
        <v>213.65</v>
      </c>
    </row>
    <row r="198" spans="1:10" ht="25.5" x14ac:dyDescent="0.2">
      <c r="A198" s="17" t="s">
        <v>490</v>
      </c>
      <c r="B198" s="16">
        <v>191</v>
      </c>
      <c r="C198" s="16"/>
      <c r="D198" s="16">
        <v>1</v>
      </c>
      <c r="E198" s="16" t="s">
        <v>443</v>
      </c>
      <c r="F198" s="16" t="s">
        <v>439</v>
      </c>
      <c r="G198" s="16" t="s">
        <v>444</v>
      </c>
      <c r="H198" s="16" t="s">
        <v>46</v>
      </c>
      <c r="I198" s="18">
        <v>213.65</v>
      </c>
      <c r="J198" s="18">
        <f t="shared" si="3"/>
        <v>213.65</v>
      </c>
    </row>
    <row r="199" spans="1:10" ht="25.5" x14ac:dyDescent="0.2">
      <c r="A199" s="17" t="s">
        <v>490</v>
      </c>
      <c r="B199" s="16">
        <v>192</v>
      </c>
      <c r="C199" s="16"/>
      <c r="D199" s="16">
        <v>1</v>
      </c>
      <c r="E199" s="16" t="s">
        <v>445</v>
      </c>
      <c r="F199" s="16" t="s">
        <v>439</v>
      </c>
      <c r="G199" s="16" t="s">
        <v>446</v>
      </c>
      <c r="H199" s="16" t="s">
        <v>46</v>
      </c>
      <c r="I199" s="18">
        <v>189.44</v>
      </c>
      <c r="J199" s="18">
        <f t="shared" si="3"/>
        <v>189.44</v>
      </c>
    </row>
    <row r="200" spans="1:10" ht="25.5" x14ac:dyDescent="0.2">
      <c r="A200" s="17" t="s">
        <v>490</v>
      </c>
      <c r="B200" s="16">
        <v>193</v>
      </c>
      <c r="C200" s="16"/>
      <c r="D200" s="16">
        <v>1</v>
      </c>
      <c r="E200" s="16" t="s">
        <v>443</v>
      </c>
      <c r="F200" s="16" t="s">
        <v>447</v>
      </c>
      <c r="G200" s="16" t="s">
        <v>444</v>
      </c>
      <c r="H200" s="16" t="s">
        <v>46</v>
      </c>
      <c r="I200" s="18">
        <v>26.26</v>
      </c>
      <c r="J200" s="18">
        <f t="shared" si="3"/>
        <v>26.26</v>
      </c>
    </row>
    <row r="201" spans="1:10" ht="25.5" x14ac:dyDescent="0.2">
      <c r="A201" s="17" t="s">
        <v>490</v>
      </c>
      <c r="B201" s="16">
        <v>194</v>
      </c>
      <c r="C201" s="16"/>
      <c r="D201" s="16">
        <v>1</v>
      </c>
      <c r="E201" s="16" t="s">
        <v>441</v>
      </c>
      <c r="F201" s="16" t="s">
        <v>447</v>
      </c>
      <c r="G201" s="16" t="s">
        <v>442</v>
      </c>
      <c r="H201" s="16" t="s">
        <v>46</v>
      </c>
      <c r="I201" s="18">
        <v>24.68</v>
      </c>
      <c r="J201" s="18">
        <f t="shared" si="3"/>
        <v>24.68</v>
      </c>
    </row>
    <row r="202" spans="1:10" ht="25.5" x14ac:dyDescent="0.2">
      <c r="A202" s="17" t="s">
        <v>490</v>
      </c>
      <c r="B202" s="16">
        <v>195</v>
      </c>
      <c r="C202" s="16"/>
      <c r="D202" s="16">
        <v>1</v>
      </c>
      <c r="E202" s="16" t="s">
        <v>438</v>
      </c>
      <c r="F202" s="16" t="s">
        <v>447</v>
      </c>
      <c r="G202" s="16" t="s">
        <v>440</v>
      </c>
      <c r="H202" s="16" t="s">
        <v>46</v>
      </c>
      <c r="I202" s="18">
        <v>25.1</v>
      </c>
      <c r="J202" s="18">
        <f t="shared" si="3"/>
        <v>25.1</v>
      </c>
    </row>
    <row r="203" spans="1:10" ht="25.5" x14ac:dyDescent="0.2">
      <c r="A203" s="17" t="s">
        <v>490</v>
      </c>
      <c r="B203" s="16">
        <v>196</v>
      </c>
      <c r="C203" s="16"/>
      <c r="D203" s="16">
        <v>1</v>
      </c>
      <c r="E203" s="16" t="s">
        <v>445</v>
      </c>
      <c r="F203" s="16" t="s">
        <v>447</v>
      </c>
      <c r="G203" s="16" t="s">
        <v>446</v>
      </c>
      <c r="H203" s="16" t="s">
        <v>46</v>
      </c>
      <c r="I203" s="18">
        <v>26.26</v>
      </c>
      <c r="J203" s="18">
        <f t="shared" si="3"/>
        <v>26.26</v>
      </c>
    </row>
    <row r="204" spans="1:10" ht="25.5" x14ac:dyDescent="0.2">
      <c r="A204" s="17" t="s">
        <v>490</v>
      </c>
      <c r="B204" s="16">
        <v>197</v>
      </c>
      <c r="C204" s="16"/>
      <c r="D204" s="16">
        <v>1</v>
      </c>
      <c r="E204" s="16" t="s">
        <v>448</v>
      </c>
      <c r="F204" s="16" t="s">
        <v>431</v>
      </c>
      <c r="G204" s="16" t="s">
        <v>449</v>
      </c>
      <c r="H204" s="16" t="s">
        <v>46</v>
      </c>
      <c r="I204" s="18">
        <v>113.88</v>
      </c>
      <c r="J204" s="18">
        <f t="shared" si="3"/>
        <v>113.88</v>
      </c>
    </row>
    <row r="205" spans="1:10" ht="25.5" x14ac:dyDescent="0.2">
      <c r="A205" s="17" t="s">
        <v>490</v>
      </c>
      <c r="B205" s="16">
        <v>198</v>
      </c>
      <c r="C205" s="16"/>
      <c r="D205" s="16">
        <v>1</v>
      </c>
      <c r="E205" s="16" t="s">
        <v>450</v>
      </c>
      <c r="F205" s="16" t="s">
        <v>451</v>
      </c>
      <c r="G205" s="16" t="s">
        <v>452</v>
      </c>
      <c r="H205" s="16" t="s">
        <v>46</v>
      </c>
      <c r="I205" s="18">
        <v>27.05</v>
      </c>
      <c r="J205" s="18">
        <f t="shared" si="3"/>
        <v>27.05</v>
      </c>
    </row>
    <row r="206" spans="1:10" ht="25.5" x14ac:dyDescent="0.2">
      <c r="A206" s="17" t="s">
        <v>490</v>
      </c>
      <c r="B206" s="16">
        <v>199</v>
      </c>
      <c r="C206" s="16"/>
      <c r="D206" s="16">
        <v>1</v>
      </c>
      <c r="E206" s="16" t="s">
        <v>453</v>
      </c>
      <c r="F206" s="16" t="s">
        <v>454</v>
      </c>
      <c r="G206" s="16" t="s">
        <v>455</v>
      </c>
      <c r="H206" s="16" t="s">
        <v>46</v>
      </c>
      <c r="I206" s="18">
        <v>35.82</v>
      </c>
      <c r="J206" s="18">
        <f t="shared" si="3"/>
        <v>35.82</v>
      </c>
    </row>
    <row r="207" spans="1:10" ht="25.5" x14ac:dyDescent="0.2">
      <c r="A207" s="17" t="s">
        <v>490</v>
      </c>
      <c r="B207" s="16">
        <v>200</v>
      </c>
      <c r="C207" s="16"/>
      <c r="D207" s="16">
        <v>1</v>
      </c>
      <c r="E207" s="16">
        <v>76541</v>
      </c>
      <c r="F207" s="16" t="s">
        <v>456</v>
      </c>
      <c r="G207" s="16" t="s">
        <v>457</v>
      </c>
      <c r="H207" s="16" t="s">
        <v>458</v>
      </c>
      <c r="I207" s="18">
        <v>184.95</v>
      </c>
      <c r="J207" s="18">
        <f t="shared" si="3"/>
        <v>184.95</v>
      </c>
    </row>
    <row r="208" spans="1:10" ht="25.5" x14ac:dyDescent="0.2">
      <c r="A208" s="17" t="s">
        <v>490</v>
      </c>
      <c r="B208" s="16">
        <v>201</v>
      </c>
      <c r="C208" s="16"/>
      <c r="D208" s="16">
        <v>1</v>
      </c>
      <c r="E208" s="16">
        <v>76638</v>
      </c>
      <c r="F208" s="16" t="s">
        <v>456</v>
      </c>
      <c r="G208" s="16" t="s">
        <v>459</v>
      </c>
      <c r="H208" s="16" t="s">
        <v>458</v>
      </c>
      <c r="I208" s="18">
        <v>134.94999999999999</v>
      </c>
      <c r="J208" s="18">
        <f t="shared" si="3"/>
        <v>134.94999999999999</v>
      </c>
    </row>
    <row r="209" spans="1:10" ht="25.5" x14ac:dyDescent="0.2">
      <c r="A209" s="17" t="s">
        <v>490</v>
      </c>
      <c r="B209" s="16">
        <v>202</v>
      </c>
      <c r="C209" s="16"/>
      <c r="D209" s="16">
        <v>1</v>
      </c>
      <c r="E209" s="16">
        <v>94356</v>
      </c>
      <c r="F209" s="16" t="s">
        <v>456</v>
      </c>
      <c r="G209" s="16" t="s">
        <v>460</v>
      </c>
      <c r="H209" s="16" t="s">
        <v>458</v>
      </c>
      <c r="I209" s="18">
        <v>475.95</v>
      </c>
      <c r="J209" s="18">
        <f t="shared" si="3"/>
        <v>475.95</v>
      </c>
    </row>
    <row r="210" spans="1:10" ht="25.5" x14ac:dyDescent="0.2">
      <c r="A210" s="17" t="s">
        <v>490</v>
      </c>
      <c r="B210" s="16">
        <v>203</v>
      </c>
      <c r="C210" s="16"/>
      <c r="D210" s="16">
        <v>1</v>
      </c>
      <c r="E210" s="16">
        <v>95001</v>
      </c>
      <c r="F210" s="16" t="s">
        <v>456</v>
      </c>
      <c r="G210" s="16" t="s">
        <v>461</v>
      </c>
      <c r="H210" s="16" t="s">
        <v>458</v>
      </c>
      <c r="I210" s="18">
        <v>667</v>
      </c>
      <c r="J210" s="18">
        <f t="shared" si="3"/>
        <v>667</v>
      </c>
    </row>
    <row r="211" spans="1:10" ht="25.5" x14ac:dyDescent="0.2">
      <c r="A211" s="17" t="s">
        <v>490</v>
      </c>
      <c r="B211" s="16">
        <v>204</v>
      </c>
      <c r="C211" s="16"/>
      <c r="D211" s="16">
        <v>1</v>
      </c>
      <c r="E211" s="16">
        <v>95000</v>
      </c>
      <c r="F211" s="16" t="s">
        <v>456</v>
      </c>
      <c r="G211" s="16" t="s">
        <v>462</v>
      </c>
      <c r="H211" s="16" t="s">
        <v>458</v>
      </c>
      <c r="I211" s="18">
        <v>891</v>
      </c>
      <c r="J211" s="18">
        <f t="shared" si="3"/>
        <v>891</v>
      </c>
    </row>
    <row r="212" spans="1:10" ht="25.5" x14ac:dyDescent="0.2">
      <c r="A212" s="17" t="s">
        <v>490</v>
      </c>
      <c r="B212" s="16">
        <v>205</v>
      </c>
      <c r="C212" s="16"/>
      <c r="D212" s="16">
        <v>1</v>
      </c>
      <c r="E212" s="16">
        <v>95225</v>
      </c>
      <c r="F212" s="16" t="s">
        <v>456</v>
      </c>
      <c r="G212" s="16" t="s">
        <v>463</v>
      </c>
      <c r="H212" s="16" t="s">
        <v>458</v>
      </c>
      <c r="I212" s="18">
        <v>145.75</v>
      </c>
      <c r="J212" s="18">
        <f t="shared" si="3"/>
        <v>145.75</v>
      </c>
    </row>
    <row r="213" spans="1:10" ht="25.5" x14ac:dyDescent="0.2">
      <c r="A213" s="17" t="s">
        <v>490</v>
      </c>
      <c r="B213" s="16">
        <v>206</v>
      </c>
      <c r="C213" s="16"/>
      <c r="D213" s="16">
        <v>1</v>
      </c>
      <c r="E213" s="16">
        <v>95226</v>
      </c>
      <c r="F213" s="16" t="s">
        <v>456</v>
      </c>
      <c r="G213" s="16" t="s">
        <v>464</v>
      </c>
      <c r="H213" s="16" t="s">
        <v>458</v>
      </c>
      <c r="I213" s="18">
        <v>145.75</v>
      </c>
      <c r="J213" s="18">
        <f t="shared" si="3"/>
        <v>145.75</v>
      </c>
    </row>
    <row r="214" spans="1:10" ht="25.5" x14ac:dyDescent="0.2">
      <c r="A214" s="17" t="s">
        <v>490</v>
      </c>
      <c r="B214" s="16">
        <v>207</v>
      </c>
      <c r="C214" s="16"/>
      <c r="D214" s="16">
        <v>1</v>
      </c>
      <c r="E214" s="16">
        <v>93400</v>
      </c>
      <c r="F214" s="16" t="s">
        <v>456</v>
      </c>
      <c r="G214" s="16" t="s">
        <v>465</v>
      </c>
      <c r="H214" s="16" t="s">
        <v>458</v>
      </c>
      <c r="I214" s="18">
        <v>199.95</v>
      </c>
      <c r="J214" s="18">
        <f t="shared" si="3"/>
        <v>199.95</v>
      </c>
    </row>
    <row r="215" spans="1:10" ht="25.5" x14ac:dyDescent="0.2">
      <c r="A215" s="17" t="s">
        <v>490</v>
      </c>
      <c r="B215" s="16">
        <v>208</v>
      </c>
      <c r="C215" s="16"/>
      <c r="D215" s="16">
        <v>1</v>
      </c>
      <c r="E215" s="16">
        <v>93401</v>
      </c>
      <c r="F215" s="16" t="s">
        <v>456</v>
      </c>
      <c r="G215" s="16" t="s">
        <v>466</v>
      </c>
      <c r="H215" s="16" t="s">
        <v>458</v>
      </c>
      <c r="I215" s="18">
        <v>199.95</v>
      </c>
      <c r="J215" s="18">
        <f t="shared" si="3"/>
        <v>199.95</v>
      </c>
    </row>
    <row r="216" spans="1:10" ht="25.5" x14ac:dyDescent="0.2">
      <c r="A216" s="17" t="s">
        <v>490</v>
      </c>
      <c r="B216" s="16">
        <v>209</v>
      </c>
      <c r="C216" s="16"/>
      <c r="D216" s="16">
        <v>1</v>
      </c>
      <c r="E216" s="16" t="s">
        <v>467</v>
      </c>
      <c r="F216" s="16" t="s">
        <v>468</v>
      </c>
      <c r="G216" s="16" t="s">
        <v>469</v>
      </c>
      <c r="H216" s="16" t="s">
        <v>29</v>
      </c>
      <c r="I216" s="18">
        <v>171</v>
      </c>
      <c r="J216" s="18">
        <f t="shared" si="3"/>
        <v>171</v>
      </c>
    </row>
    <row r="217" spans="1:10" x14ac:dyDescent="0.2">
      <c r="A217" s="17" t="s">
        <v>490</v>
      </c>
      <c r="B217" s="16">
        <v>210</v>
      </c>
      <c r="C217" s="16"/>
      <c r="D217" s="16">
        <v>1</v>
      </c>
      <c r="E217" s="16" t="s">
        <v>470</v>
      </c>
      <c r="F217" s="16" t="s">
        <v>98</v>
      </c>
      <c r="G217" s="16" t="s">
        <v>471</v>
      </c>
      <c r="H217" s="16" t="s">
        <v>29</v>
      </c>
      <c r="I217" s="18">
        <v>513.5</v>
      </c>
      <c r="J217" s="18">
        <f t="shared" si="3"/>
        <v>513.5</v>
      </c>
    </row>
    <row r="218" spans="1:10" x14ac:dyDescent="0.2">
      <c r="A218" s="17" t="s">
        <v>490</v>
      </c>
      <c r="B218" s="16">
        <v>211</v>
      </c>
      <c r="C218" s="16"/>
      <c r="D218" s="16">
        <v>1</v>
      </c>
      <c r="E218" s="16" t="s">
        <v>472</v>
      </c>
      <c r="F218" s="16" t="s">
        <v>98</v>
      </c>
      <c r="G218" s="16" t="s">
        <v>473</v>
      </c>
      <c r="H218" s="16" t="s">
        <v>29</v>
      </c>
      <c r="I218" s="18">
        <v>846</v>
      </c>
      <c r="J218" s="18">
        <f t="shared" si="3"/>
        <v>846</v>
      </c>
    </row>
    <row r="219" spans="1:10" x14ac:dyDescent="0.2">
      <c r="A219" s="17" t="s">
        <v>490</v>
      </c>
      <c r="B219" s="16">
        <v>212</v>
      </c>
      <c r="C219" s="16"/>
      <c r="D219" s="16">
        <v>1</v>
      </c>
      <c r="E219" s="16" t="s">
        <v>474</v>
      </c>
      <c r="F219" s="16" t="s">
        <v>98</v>
      </c>
      <c r="G219" s="16" t="s">
        <v>475</v>
      </c>
      <c r="H219" s="16" t="s">
        <v>29</v>
      </c>
      <c r="I219" s="18">
        <v>932.5</v>
      </c>
      <c r="J219" s="18">
        <f t="shared" si="3"/>
        <v>932.5</v>
      </c>
    </row>
    <row r="220" spans="1:10" x14ac:dyDescent="0.2">
      <c r="A220" s="17" t="s">
        <v>490</v>
      </c>
      <c r="B220" s="16">
        <v>213</v>
      </c>
      <c r="C220" s="16"/>
      <c r="D220" s="16">
        <v>1</v>
      </c>
      <c r="E220" s="16" t="s">
        <v>476</v>
      </c>
      <c r="F220" s="16" t="s">
        <v>98</v>
      </c>
      <c r="G220" s="16" t="s">
        <v>477</v>
      </c>
      <c r="H220" s="16" t="s">
        <v>29</v>
      </c>
      <c r="I220" s="18">
        <v>1049</v>
      </c>
      <c r="J220" s="18">
        <f t="shared" si="3"/>
        <v>1049</v>
      </c>
    </row>
    <row r="221" spans="1:10" x14ac:dyDescent="0.2">
      <c r="A221" s="17" t="s">
        <v>490</v>
      </c>
      <c r="B221" s="16">
        <v>214</v>
      </c>
      <c r="C221" s="16"/>
      <c r="D221" s="16">
        <v>1</v>
      </c>
      <c r="E221" s="16" t="s">
        <v>478</v>
      </c>
      <c r="F221" s="16" t="s">
        <v>98</v>
      </c>
      <c r="G221" s="16" t="s">
        <v>479</v>
      </c>
      <c r="H221" s="16" t="s">
        <v>29</v>
      </c>
      <c r="I221" s="18">
        <v>564</v>
      </c>
      <c r="J221" s="18">
        <f t="shared" si="3"/>
        <v>564</v>
      </c>
    </row>
    <row r="222" spans="1:10" ht="25.5" x14ac:dyDescent="0.2">
      <c r="A222" s="17" t="s">
        <v>490</v>
      </c>
      <c r="B222" s="16">
        <v>215</v>
      </c>
      <c r="C222" s="16"/>
      <c r="D222" s="16">
        <v>1</v>
      </c>
      <c r="E222" s="16" t="s">
        <v>480</v>
      </c>
      <c r="F222" s="16" t="s">
        <v>481</v>
      </c>
      <c r="G222" s="16" t="s">
        <v>482</v>
      </c>
      <c r="H222" s="16" t="s">
        <v>29</v>
      </c>
      <c r="I222" s="18">
        <v>62.48</v>
      </c>
      <c r="J222" s="18">
        <f t="shared" si="3"/>
        <v>62.48</v>
      </c>
    </row>
    <row r="223" spans="1:10" ht="25.5" x14ac:dyDescent="0.2">
      <c r="A223" s="17" t="s">
        <v>490</v>
      </c>
      <c r="B223" s="16">
        <v>216</v>
      </c>
      <c r="C223" s="16"/>
      <c r="D223" s="16">
        <v>1</v>
      </c>
      <c r="E223" s="16" t="s">
        <v>483</v>
      </c>
      <c r="F223" s="16" t="s">
        <v>481</v>
      </c>
      <c r="G223" s="16" t="s">
        <v>484</v>
      </c>
      <c r="H223" s="16" t="s">
        <v>29</v>
      </c>
      <c r="I223" s="18">
        <v>74.75</v>
      </c>
      <c r="J223" s="18">
        <f t="shared" si="3"/>
        <v>74.75</v>
      </c>
    </row>
    <row r="224" spans="1:10" ht="25.5" x14ac:dyDescent="0.2">
      <c r="A224" s="17" t="s">
        <v>490</v>
      </c>
      <c r="B224" s="16">
        <v>217</v>
      </c>
      <c r="C224" s="16"/>
      <c r="D224" s="16">
        <v>1</v>
      </c>
      <c r="E224" s="16" t="s">
        <v>480</v>
      </c>
      <c r="F224" s="16" t="s">
        <v>485</v>
      </c>
      <c r="G224" s="16" t="s">
        <v>482</v>
      </c>
      <c r="H224" s="16" t="s">
        <v>29</v>
      </c>
      <c r="I224" s="18">
        <v>199.49</v>
      </c>
      <c r="J224" s="18">
        <f t="shared" si="3"/>
        <v>199.49</v>
      </c>
    </row>
    <row r="225" spans="1:10" ht="25.5" x14ac:dyDescent="0.2">
      <c r="A225" s="17" t="s">
        <v>490</v>
      </c>
      <c r="B225" s="16">
        <v>218</v>
      </c>
      <c r="C225" s="16"/>
      <c r="D225" s="16">
        <v>1</v>
      </c>
      <c r="E225" s="16" t="s">
        <v>483</v>
      </c>
      <c r="F225" s="16" t="s">
        <v>485</v>
      </c>
      <c r="G225" s="16" t="s">
        <v>484</v>
      </c>
      <c r="H225" s="16" t="s">
        <v>29</v>
      </c>
      <c r="I225" s="18">
        <v>237.93</v>
      </c>
      <c r="J225" s="18">
        <f t="shared" si="3"/>
        <v>237.93</v>
      </c>
    </row>
    <row r="226" spans="1:10" ht="25.5" x14ac:dyDescent="0.2">
      <c r="A226" s="17" t="s">
        <v>490</v>
      </c>
      <c r="B226" s="16">
        <v>219</v>
      </c>
      <c r="C226" s="16"/>
      <c r="D226" s="16">
        <v>1</v>
      </c>
      <c r="E226" s="16" t="s">
        <v>483</v>
      </c>
      <c r="F226" s="16" t="s">
        <v>485</v>
      </c>
      <c r="G226" s="16" t="s">
        <v>484</v>
      </c>
      <c r="H226" s="16" t="s">
        <v>29</v>
      </c>
      <c r="I226" s="18">
        <v>237.93</v>
      </c>
      <c r="J226" s="18">
        <f t="shared" si="3"/>
        <v>237.93</v>
      </c>
    </row>
    <row r="227" spans="1:10" ht="25.5" x14ac:dyDescent="0.2">
      <c r="A227" s="17" t="s">
        <v>490</v>
      </c>
      <c r="B227" s="16">
        <v>220</v>
      </c>
      <c r="C227" s="16"/>
      <c r="D227" s="16">
        <v>1</v>
      </c>
      <c r="E227" s="16" t="s">
        <v>486</v>
      </c>
      <c r="F227" s="16" t="s">
        <v>434</v>
      </c>
      <c r="G227" s="16" t="s">
        <v>487</v>
      </c>
      <c r="H227" s="16" t="s">
        <v>29</v>
      </c>
      <c r="I227" s="18">
        <v>74.400000000000006</v>
      </c>
      <c r="J227" s="18">
        <f t="shared" si="3"/>
        <v>74.400000000000006</v>
      </c>
    </row>
    <row r="228" spans="1:10" ht="25.5" x14ac:dyDescent="0.2">
      <c r="A228" s="17" t="s">
        <v>490</v>
      </c>
      <c r="B228" s="16">
        <v>221</v>
      </c>
      <c r="C228" s="16"/>
      <c r="D228" s="16">
        <v>1</v>
      </c>
      <c r="E228" s="16" t="s">
        <v>488</v>
      </c>
      <c r="F228" s="16" t="s">
        <v>434</v>
      </c>
      <c r="G228" s="16" t="s">
        <v>489</v>
      </c>
      <c r="H228" s="16" t="s">
        <v>29</v>
      </c>
      <c r="I228" s="18">
        <v>55.5</v>
      </c>
      <c r="J228" s="18">
        <f t="shared" si="3"/>
        <v>55.5</v>
      </c>
    </row>
  </sheetData>
  <mergeCells count="2">
    <mergeCell ref="B3:S3"/>
    <mergeCell ref="B6:J6"/>
  </mergeCells>
  <dataValidations disablePrompts="1" count="3">
    <dataValidation type="textLength" operator="lessThanOrEqual" allowBlank="1" showInputMessage="1" showErrorMessage="1" errorTitle="Max Length Exceeded" error="A maximum of 250 characters can be entered." promptTitle="Maximum field length" prompt="A maximum of 250 characters may be entered in the item description." sqref="G57:G58" xr:uid="{355C37AE-90B1-6948-8F73-CDD6BAB173A2}">
      <formula1>250</formula1>
    </dataValidation>
    <dataValidation type="textLength" operator="lessThanOrEqual" allowBlank="1" showInputMessage="1" showErrorMessage="1" errorTitle="Error in Delivery Contact" error="Delivery Contact cannot exceed 70 characters" sqref="E57:E58" xr:uid="{AAEDB122-8B26-B147-8231-6FB7B14391BC}">
      <formula1>70</formula1>
    </dataValidation>
    <dataValidation type="textLength" operator="lessThanOrEqual" allowBlank="1" showInputMessage="1" showErrorMessage="1" error="Manufacturer Name cannot exceed 30 characters" sqref="H57:H58" xr:uid="{770000FE-3DF0-C74A-B666-EED872FACA6F}">
      <formula1>30</formula1>
    </dataValidation>
  </dataValidations>
  <printOptions gridLines="1"/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Sheet1!$B$4:$B$9</xm:f>
          </x14:formula1>
          <xm:sqref>C8:C559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9"/>
  <sheetViews>
    <sheetView workbookViewId="0">
      <selection activeCell="B4" sqref="B4:B9"/>
    </sheetView>
  </sheetViews>
  <sheetFormatPr defaultColWidth="11.42578125" defaultRowHeight="15" x14ac:dyDescent="0.25"/>
  <cols>
    <col min="2" max="2" width="18.140625" customWidth="1"/>
  </cols>
  <sheetData>
    <row r="4" spans="2:3" x14ac:dyDescent="0.25">
      <c r="B4" t="s">
        <v>14</v>
      </c>
      <c r="C4" t="s">
        <v>20</v>
      </c>
    </row>
    <row r="5" spans="2:3" x14ac:dyDescent="0.25">
      <c r="B5" t="s">
        <v>15</v>
      </c>
    </row>
    <row r="6" spans="2:3" x14ac:dyDescent="0.25">
      <c r="B6" t="s">
        <v>16</v>
      </c>
      <c r="C6" t="s">
        <v>21</v>
      </c>
    </row>
    <row r="7" spans="2:3" x14ac:dyDescent="0.25">
      <c r="B7" t="s">
        <v>18</v>
      </c>
    </row>
    <row r="8" spans="2:3" x14ac:dyDescent="0.25">
      <c r="B8" t="s">
        <v>17</v>
      </c>
      <c r="C8" t="s">
        <v>22</v>
      </c>
    </row>
    <row r="9" spans="2:3" x14ac:dyDescent="0.25">
      <c r="B9" t="s">
        <v>19</v>
      </c>
      <c r="C9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Science Bid Master Document</vt:lpstr>
      <vt:lpstr>Sheet1</vt:lpstr>
      <vt:lpstr>'Science Bid Master Document'!Print_Area</vt:lpstr>
      <vt:lpstr>'Science Bid Master Document'!Print_Titles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Carpentier</dc:creator>
  <cp:lastModifiedBy>Valerie Rhodes-Sorrelle</cp:lastModifiedBy>
  <cp:lastPrinted>2019-11-18T14:55:07Z</cp:lastPrinted>
  <dcterms:created xsi:type="dcterms:W3CDTF">2014-04-09T14:52:57Z</dcterms:created>
  <dcterms:modified xsi:type="dcterms:W3CDTF">2019-11-18T16:25:24Z</dcterms:modified>
</cp:coreProperties>
</file>