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N:\MyData\My Documents\Data\BIDS\"/>
    </mc:Choice>
  </mc:AlternateContent>
  <bookViews>
    <workbookView xWindow="38400" yWindow="1995" windowWidth="38400" windowHeight="21135"/>
  </bookViews>
  <sheets>
    <sheet name="Master Document 2015" sheetId="2" r:id="rId1"/>
  </sheets>
  <externalReferences>
    <externalReference r:id="rId2"/>
  </externalReferences>
  <definedNames>
    <definedName name="_xlnm.Print_Area" localSheetId="0">'Master Document 2015'!$A$5:$R$396</definedName>
    <definedName name="_xlnm.Print_Titles" localSheetId="0">'Master Document 2015'!$3:$7</definedName>
    <definedName name="UM">'[1]Validation Lists'!$A$2:$A$125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7" i="2" l="1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46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</calcChain>
</file>

<file path=xl/sharedStrings.xml><?xml version="1.0" encoding="utf-8"?>
<sst xmlns="http://schemas.openxmlformats.org/spreadsheetml/2006/main" count="1923" uniqueCount="881">
  <si>
    <t>Note to all Vendors!  Please use the blue section of this form to provide all pricing, product description, and comments.</t>
  </si>
  <si>
    <t>Specifications</t>
  </si>
  <si>
    <t>Vendor Bid Section</t>
  </si>
  <si>
    <t>Item #</t>
  </si>
  <si>
    <t>Qty.</t>
  </si>
  <si>
    <t>Catalog #</t>
  </si>
  <si>
    <t>UOM</t>
  </si>
  <si>
    <t>Description</t>
  </si>
  <si>
    <t>Vendor Brand</t>
  </si>
  <si>
    <t>Unit Retail Price</t>
  </si>
  <si>
    <t xml:space="preserve">Total Retail Price </t>
  </si>
  <si>
    <t>Unit Bid Price</t>
  </si>
  <si>
    <t xml:space="preserve">Total Bid Price </t>
  </si>
  <si>
    <t>Savings</t>
  </si>
  <si>
    <t>pack</t>
  </si>
  <si>
    <t>Fisher</t>
  </si>
  <si>
    <t>case</t>
  </si>
  <si>
    <t>82026-424</t>
  </si>
  <si>
    <t>VWR</t>
  </si>
  <si>
    <t>82026-426</t>
  </si>
  <si>
    <t>each</t>
  </si>
  <si>
    <t>box</t>
  </si>
  <si>
    <t>bottle</t>
  </si>
  <si>
    <t>25384-302</t>
  </si>
  <si>
    <t>BioRad</t>
  </si>
  <si>
    <t>DEV</t>
  </si>
  <si>
    <t>28310-015</t>
  </si>
  <si>
    <t>pack of 100</t>
  </si>
  <si>
    <t xml:space="preserve">Filter Paper  #413 VWR </t>
  </si>
  <si>
    <t>bottle - 500g</t>
  </si>
  <si>
    <t>470204-458</t>
  </si>
  <si>
    <t>Student Grade Filter Paper</t>
  </si>
  <si>
    <t>IR145-4000</t>
  </si>
  <si>
    <t>EM-SX1075-1</t>
  </si>
  <si>
    <t>Sucrose</t>
  </si>
  <si>
    <t>13912-284</t>
  </si>
  <si>
    <t>Daigger</t>
  </si>
  <si>
    <t>N191</t>
  </si>
  <si>
    <t>cs/1000</t>
  </si>
  <si>
    <t>nitrile gloves, X-SMALL</t>
  </si>
  <si>
    <t>USA Scientific</t>
  </si>
  <si>
    <t>nitrile gloves, SMALL</t>
  </si>
  <si>
    <t>nitrile gloves, MEDIUM</t>
  </si>
  <si>
    <t>nitrile gloves, LARGE</t>
  </si>
  <si>
    <t>nitrile gloves, X-LARGE</t>
  </si>
  <si>
    <t>box/100</t>
  </si>
  <si>
    <t>plastic coverslips 22mm</t>
  </si>
  <si>
    <t>Carolina</t>
  </si>
  <si>
    <t>ea</t>
  </si>
  <si>
    <t>forceps, fine point, straight, 4.5"</t>
  </si>
  <si>
    <t>carbon steel razor blades</t>
  </si>
  <si>
    <t>kimwipes tissues, 280/box</t>
  </si>
  <si>
    <t>15901A</t>
  </si>
  <si>
    <t>cs/4</t>
  </si>
  <si>
    <t>label tape 1/2", white, 6 rolls per pack, 4 packs per case</t>
  </si>
  <si>
    <t>44561-103</t>
  </si>
  <si>
    <t>cs/10</t>
  </si>
  <si>
    <t>glucose test strips, 100/pk, 10pks/cs</t>
  </si>
  <si>
    <t>pk/12</t>
  </si>
  <si>
    <t>test tube cuvettes, Spectronic, 1/2 in diameter for 20D+</t>
  </si>
  <si>
    <t>RY0200-BP</t>
  </si>
  <si>
    <t>pk/1000</t>
  </si>
  <si>
    <t>universal micropipet tips, 1-200ul, yellow</t>
  </si>
  <si>
    <t>DOT</t>
  </si>
  <si>
    <t>S1599S</t>
  </si>
  <si>
    <t xml:space="preserve">cs/5  </t>
  </si>
  <si>
    <t>13"+ double injected fetal pigs, 5/cs, FEMALE ONLY</t>
  </si>
  <si>
    <t>cs/5</t>
  </si>
  <si>
    <t>13"+ double injected fetal pigs, 5/cs, MALE ONLY</t>
  </si>
  <si>
    <t>pk/500</t>
  </si>
  <si>
    <t>size 7 pro-line hip boots</t>
  </si>
  <si>
    <t>Forestry Suppliers</t>
  </si>
  <si>
    <t>size 8 pro-line hip boots</t>
  </si>
  <si>
    <t>size 9 pro-line hip boots</t>
  </si>
  <si>
    <t>size 10 pro-line hip boots</t>
  </si>
  <si>
    <t>14-959-96B</t>
  </si>
  <si>
    <t xml:space="preserve">pk/100 </t>
  </si>
  <si>
    <t>sterile swabs</t>
  </si>
  <si>
    <t>liquinox liquid detergent</t>
  </si>
  <si>
    <t>NC9147303</t>
  </si>
  <si>
    <t>miracloth</t>
  </si>
  <si>
    <t>Dot Scientific</t>
  </si>
  <si>
    <t>1405-1548</t>
  </si>
  <si>
    <t>neon colored .5mL centrifuge tubes</t>
  </si>
  <si>
    <t>S41264</t>
  </si>
  <si>
    <t xml:space="preserve">cs/6 </t>
  </si>
  <si>
    <t>benchtop glass disposal boxes, 12" x 12" x 10"</t>
  </si>
  <si>
    <t>53280-084</t>
  </si>
  <si>
    <t>cs/12</t>
  </si>
  <si>
    <t>Pipets, 1mL, graduated to tip, reusable</t>
  </si>
  <si>
    <t>89003-518</t>
  </si>
  <si>
    <t>pipet, glass, reusable, 10mL, graduated "To Deliver/Blow Out"</t>
  </si>
  <si>
    <t>1415-9199</t>
  </si>
  <si>
    <t>1.5mL lock-top tubes, assorted colors by dot on top, bag/500</t>
  </si>
  <si>
    <t>reusable glass pipet, 5mL, to deliver</t>
  </si>
  <si>
    <t>pk</t>
  </si>
  <si>
    <t>470016-264</t>
  </si>
  <si>
    <t>plastic ruler, 6" - pack of 12</t>
  </si>
  <si>
    <t>cs</t>
  </si>
  <si>
    <t>60mL wide mouth nalgene bottles, cs/72</t>
  </si>
  <si>
    <t>US Plastics</t>
  </si>
  <si>
    <t>pk/100</t>
  </si>
  <si>
    <t>500g</t>
  </si>
  <si>
    <t>S70213A</t>
  </si>
  <si>
    <t>Agar</t>
  </si>
  <si>
    <t>Sigma</t>
  </si>
  <si>
    <t>Sodium tetraborate decahydrate</t>
  </si>
  <si>
    <t>100g</t>
  </si>
  <si>
    <t>BDH1135-4LG</t>
  </si>
  <si>
    <t>500ml</t>
  </si>
  <si>
    <t>cs/6</t>
  </si>
  <si>
    <t>cs/200</t>
  </si>
  <si>
    <t>30624-110</t>
  </si>
  <si>
    <t>Chem-Glass shallow 2L water bath, 120V</t>
  </si>
  <si>
    <t>BIO</t>
  </si>
  <si>
    <t>case/1000</t>
  </si>
  <si>
    <t>medium nitrile gloves</t>
  </si>
  <si>
    <t>small nitrile gloves</t>
  </si>
  <si>
    <t>82026-430</t>
  </si>
  <si>
    <t>87003-294</t>
  </si>
  <si>
    <t>pack/500</t>
  </si>
  <si>
    <t>microcentrifuge tubes, 1.7ml, natural</t>
  </si>
  <si>
    <t>02-707-454</t>
  </si>
  <si>
    <t>pack/1000</t>
  </si>
  <si>
    <t>0.1-10ul pipet tips, bulk</t>
  </si>
  <si>
    <t>Fisher Scientific</t>
  </si>
  <si>
    <t>pk/10</t>
  </si>
  <si>
    <t>S33580A</t>
  </si>
  <si>
    <t>box/500</t>
  </si>
  <si>
    <t xml:space="preserve">Petri plates, 100 X 15mm </t>
  </si>
  <si>
    <t>52858-076</t>
  </si>
  <si>
    <t>cs/24</t>
  </si>
  <si>
    <t>470173-504</t>
  </si>
  <si>
    <t>cs/60</t>
  </si>
  <si>
    <t>kimwipes</t>
  </si>
  <si>
    <t>242-97839</t>
  </si>
  <si>
    <t>82017-634</t>
  </si>
  <si>
    <t>BDH1135-1LP</t>
  </si>
  <si>
    <t>methanol</t>
  </si>
  <si>
    <t>AM-2803</t>
  </si>
  <si>
    <t>Pkg of 10</t>
  </si>
  <si>
    <t>Glass Hardness plates</t>
  </si>
  <si>
    <t>Wards</t>
  </si>
  <si>
    <t>pk of 72</t>
  </si>
  <si>
    <t>Petrographic Microscope slides</t>
  </si>
  <si>
    <t>Forestry Supply</t>
  </si>
  <si>
    <t>25369-022</t>
  </si>
  <si>
    <t>case of 500</t>
  </si>
  <si>
    <t>Falcon Petri dishes, tight fit lid (50x9mm)</t>
  </si>
  <si>
    <t>30617-020</t>
  </si>
  <si>
    <t>case of 12</t>
  </si>
  <si>
    <t>SCIENCEWARE Write-On Label Tape, Bel-Art - 25.4 mm wide (1"),  yellow</t>
  </si>
  <si>
    <t>GEO</t>
  </si>
  <si>
    <t>RB1000-BP</t>
  </si>
  <si>
    <t>1000uL tips for eppendorf pipets, bulk bag of 1000</t>
  </si>
  <si>
    <t>Dot</t>
  </si>
  <si>
    <t>VWR International Inc</t>
  </si>
  <si>
    <t>Alfa Aesar</t>
  </si>
  <si>
    <t>Chem glass</t>
  </si>
  <si>
    <t>Aniline cas# 62-53-3, 500 mL</t>
  </si>
  <si>
    <t>BDH</t>
  </si>
  <si>
    <t>62993-726</t>
  </si>
  <si>
    <t>Black tubing, thick walled, 50 ft, wall 3/16", 1/4 x 5/8"</t>
  </si>
  <si>
    <t>94001-370</t>
  </si>
  <si>
    <t>94001-366</t>
  </si>
  <si>
    <t>Thermo Scientific</t>
  </si>
  <si>
    <t>HX0603-3</t>
  </si>
  <si>
    <t xml:space="preserve">Hydrochloric acid, Case of 6 bottles of 2.5L </t>
  </si>
  <si>
    <t xml:space="preserve">  14219-032 </t>
  </si>
  <si>
    <t>NMR tubes, pack of 100, WG-1000-7</t>
  </si>
  <si>
    <t xml:space="preserve">AAAA12704-0B </t>
  </si>
  <si>
    <t>89097-920</t>
  </si>
  <si>
    <t>14178D</t>
  </si>
  <si>
    <t>Fisherbrand</t>
  </si>
  <si>
    <t xml:space="preserve">AA33369-36 </t>
  </si>
  <si>
    <t>EA</t>
  </si>
  <si>
    <t>Sodium Hypochlorite, 12% available Chlorine, 500 mL- Exact Match</t>
  </si>
  <si>
    <t>AAA89411-A1</t>
  </si>
  <si>
    <t>300009-467</t>
  </si>
  <si>
    <t>test tube -small brush, pk of 12</t>
  </si>
  <si>
    <t xml:space="preserve">  200001-358 </t>
  </si>
  <si>
    <t>Tetraethyl Orthosilicate CAS#78-10-4, 1 L</t>
  </si>
  <si>
    <t>6379-0004</t>
  </si>
  <si>
    <t>Thermo Scientific * Nalgene* Safety Waste Funnel system, 4 L, 1 per case</t>
  </si>
  <si>
    <t>56617-801</t>
  </si>
  <si>
    <t>89038-272</t>
  </si>
  <si>
    <t>Gloves:  soft nitrile exam gloves, size large, cs 1000</t>
  </si>
  <si>
    <t>89038-270</t>
  </si>
  <si>
    <t>Gloves:  soft nitrile exam gloves, size medium, cs 1000</t>
  </si>
  <si>
    <t>89038-268</t>
  </si>
  <si>
    <t>Gloves: soft nitrile exam gloves, size small, cs 1000</t>
  </si>
  <si>
    <t>Spectrum Chemical</t>
  </si>
  <si>
    <t>Parafilm, 4" x 125'</t>
  </si>
  <si>
    <t>53503-606</t>
  </si>
  <si>
    <t>53503-604</t>
  </si>
  <si>
    <t>89106-768</t>
  </si>
  <si>
    <t>BMS</t>
  </si>
  <si>
    <t>CMBD</t>
  </si>
  <si>
    <t>28145-501</t>
  </si>
  <si>
    <t>300053-964</t>
  </si>
  <si>
    <t>M0654</t>
  </si>
  <si>
    <t>1602-4300</t>
  </si>
  <si>
    <t>89130-910</t>
  </si>
  <si>
    <t>89130-908</t>
  </si>
  <si>
    <t>55411-055</t>
  </si>
  <si>
    <t>89097-990</t>
  </si>
  <si>
    <t>1485-2810</t>
  </si>
  <si>
    <t xml:space="preserve">916-PG </t>
  </si>
  <si>
    <t>BOTTLE</t>
  </si>
  <si>
    <t>CASE</t>
  </si>
  <si>
    <t>EACH</t>
  </si>
  <si>
    <t>ROLL</t>
  </si>
  <si>
    <t>PACK</t>
  </si>
  <si>
    <t>BOX</t>
  </si>
  <si>
    <t>BAGS</t>
  </si>
  <si>
    <t>PACKAGE</t>
  </si>
  <si>
    <t>Acetic acid, Glacial, 2.5L</t>
  </si>
  <si>
    <t>Agar, 500g</t>
  </si>
  <si>
    <t>Floats, 18 place, 0.2 - 2mL Tubes</t>
  </si>
  <si>
    <t>Gloves, Medium</t>
  </si>
  <si>
    <t>HEPES, 100g</t>
  </si>
  <si>
    <t>Kimwipes, Pack of 280</t>
  </si>
  <si>
    <t>Methanol, 4L</t>
  </si>
  <si>
    <t>Murashige and Skoog Basal Salt Macronutrient, 10 ×, liquid, 1L</t>
  </si>
  <si>
    <t>Tubes, 14mL, 17mm x 100mm, Round-Bottom, Polystyrene, Disposable,  Sterile</t>
  </si>
  <si>
    <t>Tubes, centrifuge, 15ml conical , Polypropylene, Sterile, Bulk</t>
  </si>
  <si>
    <t>21837-027</t>
  </si>
  <si>
    <t>89000-222</t>
  </si>
  <si>
    <t>400mL beakers</t>
  </si>
  <si>
    <t>89000-224</t>
  </si>
  <si>
    <t>pk/6</t>
  </si>
  <si>
    <t>600mL beakers</t>
  </si>
  <si>
    <t>21573-060</t>
  </si>
  <si>
    <t>thermometer swivel clamp</t>
  </si>
  <si>
    <t>BDH1101-4LG</t>
  </si>
  <si>
    <t>4L Glass</t>
  </si>
  <si>
    <t>Acetone, ACS grade</t>
  </si>
  <si>
    <t>A669-212</t>
  </si>
  <si>
    <t>2.5L Glass</t>
  </si>
  <si>
    <t>Ammonium Hydroxide, ACS grade</t>
  </si>
  <si>
    <t>BP168-500</t>
  </si>
  <si>
    <t>Boric Acid</t>
  </si>
  <si>
    <t>79332-500G-F</t>
  </si>
  <si>
    <t>Davis Minimal Agar</t>
  </si>
  <si>
    <t>0340-1G</t>
  </si>
  <si>
    <t xml:space="preserve">1g </t>
  </si>
  <si>
    <t>D-Biotin</t>
  </si>
  <si>
    <t>Ethylene Glycol</t>
  </si>
  <si>
    <t>carolina</t>
  </si>
  <si>
    <t>ICN19142590</t>
  </si>
  <si>
    <t>Potassium Acetate, crystalline, ACS Reagent grade</t>
  </si>
  <si>
    <t>ICN210986</t>
  </si>
  <si>
    <t>25g</t>
  </si>
  <si>
    <t>Aniline Blue, water soluble</t>
  </si>
  <si>
    <t>catechol, WHITE crystal ONLY</t>
  </si>
  <si>
    <t>Citric Acid, monohydrate, reagent grade</t>
  </si>
  <si>
    <t>AC156445000</t>
  </si>
  <si>
    <t>3,5-Dinitrosalicylic Acid</t>
  </si>
  <si>
    <t>95033-330</t>
  </si>
  <si>
    <t>Fructose</t>
  </si>
  <si>
    <t>Glycerol, reagent grade</t>
  </si>
  <si>
    <t>BDH3028-2.5LG</t>
  </si>
  <si>
    <t>Hydrochloric Acid, glass bottle, 2.5L each</t>
  </si>
  <si>
    <t>BP684-500</t>
  </si>
  <si>
    <t>Maltose</t>
  </si>
  <si>
    <t>pH 10 buffer, blue</t>
  </si>
  <si>
    <t>pH 7 buffer, yellow</t>
  </si>
  <si>
    <t>DF0001-07-2</t>
  </si>
  <si>
    <t>2.0Kg</t>
  </si>
  <si>
    <t>Nutrient Agar, BD (NO SUBSTITUTE)</t>
  </si>
  <si>
    <t>EMD-PX0995-3</t>
  </si>
  <si>
    <t>Phosphoric Acid, o- 85%, ACS grade</t>
  </si>
  <si>
    <t>97061-562</t>
  </si>
  <si>
    <t>1Kg</t>
  </si>
  <si>
    <t>Potassium Chloride, ACS grade</t>
  </si>
  <si>
    <t>P250-1</t>
  </si>
  <si>
    <t>Potassium Hydroxide pellets (must be pellets, NOT granular)</t>
  </si>
  <si>
    <t>AA36248-22</t>
  </si>
  <si>
    <t>Resorcinol</t>
  </si>
  <si>
    <t>B9876</t>
  </si>
  <si>
    <t>Sodium Potassium Tartrate</t>
  </si>
  <si>
    <t>AAA1064336</t>
  </si>
  <si>
    <t>Xylose, D (+)</t>
  </si>
  <si>
    <t>Alcohol lamp with metal cap</t>
  </si>
  <si>
    <t>burner wicks for alcohol lamps</t>
  </si>
  <si>
    <t>16160-120</t>
  </si>
  <si>
    <t>Wheaton Media Bottle Caps Rubber Lined (safe for autoclave) size 38-430</t>
  </si>
  <si>
    <t>beaker, 1000ml pyrex low form</t>
  </si>
  <si>
    <t>beaker, 150ml pyrex low form</t>
  </si>
  <si>
    <t xml:space="preserve">bottle/jug, Ambr glass 4L </t>
  </si>
  <si>
    <t>09-805J</t>
  </si>
  <si>
    <t>Whatman filter paper, Grade 1 24cm</t>
  </si>
  <si>
    <t>red spirit filled thermometers (-20C to 110C)</t>
  </si>
  <si>
    <t>470024-838</t>
  </si>
  <si>
    <t xml:space="preserve">box </t>
  </si>
  <si>
    <t>Wardsafe, handi-pak 19L</t>
  </si>
  <si>
    <t>33002-078</t>
  </si>
  <si>
    <t>UV protective goggles, UVP</t>
  </si>
  <si>
    <t>33007-151</t>
  </si>
  <si>
    <t>UV protective face shield, UVP</t>
  </si>
  <si>
    <t>1110-1800</t>
  </si>
  <si>
    <t>cs/960</t>
  </si>
  <si>
    <t>200ul graduated tips, 10 racks of 96</t>
  </si>
  <si>
    <t>1111-2821</t>
  </si>
  <si>
    <t>1000ul graduated tips, 10 racks of 96, blue</t>
  </si>
  <si>
    <t>89090-492</t>
  </si>
  <si>
    <t>250mL graduated cylinder, to deliver</t>
  </si>
  <si>
    <t>16159-704</t>
  </si>
  <si>
    <t>1L Wheaton media bottle with cap and pour ring</t>
  </si>
  <si>
    <t>16159-702</t>
  </si>
  <si>
    <t>500mL Wheaton media bottle with cap and pour ring</t>
  </si>
  <si>
    <t>1L pyrex beaker</t>
  </si>
  <si>
    <t>13912-149</t>
  </si>
  <si>
    <t>cs/48</t>
  </si>
  <si>
    <t>50mL pyrex beaker</t>
  </si>
  <si>
    <t>13912-320</t>
  </si>
  <si>
    <t>cs/8</t>
  </si>
  <si>
    <t>2L pyrex beaker</t>
  </si>
  <si>
    <t>12-948-115</t>
  </si>
  <si>
    <t>.05mL universal repeat pipettor tips</t>
  </si>
  <si>
    <t>12-948-109</t>
  </si>
  <si>
    <t>1.25mL universal repeat pipettor tips</t>
  </si>
  <si>
    <t>12-948-110</t>
  </si>
  <si>
    <t>2.5mL universal repeat pipettor tips</t>
  </si>
  <si>
    <t>80094-138</t>
  </si>
  <si>
    <t>24-place rotor w/lid for M5424</t>
  </si>
  <si>
    <t>plant press</t>
  </si>
  <si>
    <t>CMBA</t>
  </si>
  <si>
    <t>89003-044</t>
  </si>
  <si>
    <t>Zap, 0.1-10 ul aerosol tips</t>
  </si>
  <si>
    <t>58948-025</t>
  </si>
  <si>
    <t>pack/6</t>
  </si>
  <si>
    <t>Magnetic stir bar, assort size</t>
  </si>
  <si>
    <t>89090-344</t>
  </si>
  <si>
    <t>case/6</t>
  </si>
  <si>
    <t>volumetric flask, class B, 250ml</t>
  </si>
  <si>
    <t>89090-300</t>
  </si>
  <si>
    <t>volumetric flask, class B, 1000ml</t>
  </si>
  <si>
    <t>10-500-9</t>
  </si>
  <si>
    <t>pack/3</t>
  </si>
  <si>
    <t>funnels</t>
  </si>
  <si>
    <t>13-201-663</t>
  </si>
  <si>
    <t>Thermometer</t>
  </si>
  <si>
    <t>470199-974</t>
  </si>
  <si>
    <t>cs/400</t>
  </si>
  <si>
    <t>Petri plates, 100 X 20mm</t>
  </si>
  <si>
    <t>14-809-62</t>
  </si>
  <si>
    <t>Rack, tube 16mm</t>
  </si>
  <si>
    <t>14-809-64</t>
  </si>
  <si>
    <t>Rack, tube 20mm</t>
  </si>
  <si>
    <t>470149-444</t>
  </si>
  <si>
    <t xml:space="preserve"> spatula, economy</t>
  </si>
  <si>
    <t>14-357Q</t>
  </si>
  <si>
    <t>scoopula</t>
  </si>
  <si>
    <t>02-897-3</t>
  </si>
  <si>
    <t>wash bottle, dH2O</t>
  </si>
  <si>
    <t>FB800500</t>
  </si>
  <si>
    <t>case/10</t>
  </si>
  <si>
    <t>Media bottle, 500ml</t>
  </si>
  <si>
    <t>BP1426-500</t>
  </si>
  <si>
    <t>LB/Miller mix</t>
  </si>
  <si>
    <t>BP1423-500</t>
  </si>
  <si>
    <t>14-956-103</t>
  </si>
  <si>
    <t>Inoculating loop, 3mm</t>
  </si>
  <si>
    <t>S04545</t>
  </si>
  <si>
    <t>trays, plastic</t>
  </si>
  <si>
    <t>08-732-112</t>
  </si>
  <si>
    <t>weigh dishes, natural</t>
  </si>
  <si>
    <t>470200-418</t>
  </si>
  <si>
    <t>stainless steel lab cart</t>
  </si>
  <si>
    <t>53225-514</t>
  </si>
  <si>
    <t>RNAse Away, 4L</t>
  </si>
  <si>
    <t>BP0100</t>
  </si>
  <si>
    <t>pack/12</t>
  </si>
  <si>
    <t>Beaker, plastic, 100ml</t>
  </si>
  <si>
    <t>DOT Scientific</t>
  </si>
  <si>
    <t xml:space="preserve">BP0050 </t>
  </si>
  <si>
    <t>Beaker, plastic, 50ml</t>
  </si>
  <si>
    <t>Beaker, glass, 500ml</t>
  </si>
  <si>
    <t>89000-226</t>
  </si>
  <si>
    <t>Beaker, glass, 1L</t>
  </si>
  <si>
    <t>CP0100</t>
  </si>
  <si>
    <t>Graduated cylinder, plastic, 100ml</t>
  </si>
  <si>
    <t xml:space="preserve">CP0050 </t>
  </si>
  <si>
    <t>Graduated cylinder, plastic, 50ml</t>
  </si>
  <si>
    <t>89000-364</t>
  </si>
  <si>
    <t>Erlenmyer flask, 250ml</t>
  </si>
  <si>
    <t>97061-978</t>
  </si>
  <si>
    <t>Boric acid</t>
  </si>
  <si>
    <t>97062-032</t>
  </si>
  <si>
    <t>Coomassie Brilliant Blue</t>
  </si>
  <si>
    <t>P1095</t>
  </si>
  <si>
    <t>Phosphoric Acid, 1L</t>
  </si>
  <si>
    <t>470145-790</t>
  </si>
  <si>
    <t>pk/72</t>
  </si>
  <si>
    <t>Microscope slides, economy, glass</t>
  </si>
  <si>
    <t>A1120-500</t>
  </si>
  <si>
    <t>Ammonium Acetate</t>
  </si>
  <si>
    <t>12-001-1</t>
  </si>
  <si>
    <t>Prospore Biological Indicator</t>
  </si>
  <si>
    <t>41900152-2</t>
  </si>
  <si>
    <t>Sucrose, 1 kg</t>
  </si>
  <si>
    <t>09-528-110</t>
  </si>
  <si>
    <t>Owl Easycast B1A gel box w/combs &amp; trays</t>
  </si>
  <si>
    <t>ThermoScientific</t>
  </si>
  <si>
    <t>Spectrum pH meter package</t>
  </si>
  <si>
    <t>Spectrum labs</t>
  </si>
  <si>
    <t>89130-566</t>
  </si>
  <si>
    <t>p1000 pipettor</t>
  </si>
  <si>
    <t>89130-556</t>
  </si>
  <si>
    <t>p20 pipettor</t>
  </si>
  <si>
    <t>S64829</t>
  </si>
  <si>
    <t>EC-105 Minicell Power Supply</t>
  </si>
  <si>
    <t>10153-834</t>
  </si>
  <si>
    <t>Vortex</t>
  </si>
  <si>
    <t>Biorad PowerPac Basic Power Supply</t>
  </si>
  <si>
    <t>Biorad</t>
  </si>
  <si>
    <t>Mini-Protean Tetra cell protein gel box</t>
  </si>
  <si>
    <t>80094-126</t>
  </si>
  <si>
    <t>Eppendorf Microcentrifuge 5424</t>
  </si>
  <si>
    <t>71003-562</t>
  </si>
  <si>
    <t>Eppendorf Thermocycler Nexus Gradient</t>
  </si>
  <si>
    <t>Kindschi</t>
  </si>
  <si>
    <t>97008-206</t>
  </si>
  <si>
    <t>PR</t>
  </si>
  <si>
    <t>Mid-Arm Medium CryoGuard Cryogenic Gloves</t>
  </si>
  <si>
    <t>cs 1000</t>
  </si>
  <si>
    <t xml:space="preserve">cs 1000 </t>
  </si>
  <si>
    <t>pk of 100</t>
  </si>
  <si>
    <t>Gloves, X-Large, pack of 100</t>
  </si>
  <si>
    <t>Diastix, glucose test strips</t>
  </si>
  <si>
    <t>26397-409</t>
  </si>
  <si>
    <t>1 bottle</t>
  </si>
  <si>
    <t>Micro-Porous Boiling Chips</t>
  </si>
  <si>
    <t>47745-906</t>
  </si>
  <si>
    <t>Filter Paper 601 size 10x15cm</t>
  </si>
  <si>
    <t>47745-898</t>
  </si>
  <si>
    <t>Pilter Paper 601 size 20x20cm</t>
  </si>
  <si>
    <t>331780-000</t>
  </si>
  <si>
    <t>pack of 12</t>
  </si>
  <si>
    <t>Test Tube Cuvettes, 1/2" diameter (11.6x100mm)</t>
  </si>
  <si>
    <t>C19165</t>
  </si>
  <si>
    <t>Microtube Cap Lock for 1.5ml tubes.  Assorted colors</t>
  </si>
  <si>
    <t>Denville Scientific</t>
  </si>
  <si>
    <t>A242-212</t>
  </si>
  <si>
    <t>2.5L</t>
  </si>
  <si>
    <t>Phosphoric Acid 85%</t>
  </si>
  <si>
    <t xml:space="preserve">Fisher Scientific </t>
  </si>
  <si>
    <t>BDH3030-2.5LPC</t>
  </si>
  <si>
    <t>Hydrochloric Acid, concentrated</t>
  </si>
  <si>
    <t>166-0420</t>
  </si>
  <si>
    <t>Fast Blast DNA stain</t>
  </si>
  <si>
    <t>G5516</t>
  </si>
  <si>
    <t>1L</t>
  </si>
  <si>
    <t>Glycerol, &gt;99%</t>
  </si>
  <si>
    <t>F37911-1002</t>
  </si>
  <si>
    <t>1 item</t>
  </si>
  <si>
    <t>Fast Release Pipette Pump II Pipettors</t>
  </si>
  <si>
    <t>SP Scienceware</t>
  </si>
  <si>
    <t>F37911-1010</t>
  </si>
  <si>
    <t>cs of 16</t>
  </si>
  <si>
    <t>Label Tape, 3/4", Rainbow pack</t>
  </si>
  <si>
    <t>1 bulb</t>
  </si>
  <si>
    <t>GE 1630 - 18w S8 6.5v Microscope Bulb</t>
  </si>
  <si>
    <t xml:space="preserve">Bulbamerica </t>
  </si>
  <si>
    <t>USHIO 1000532 ESB/FHE Microscope Halogen Bulb 6V20W</t>
  </si>
  <si>
    <t>Bulb Connection</t>
  </si>
  <si>
    <t>470189-022</t>
  </si>
  <si>
    <t>Replacement Goggle Straps</t>
  </si>
  <si>
    <t>G404T</t>
  </si>
  <si>
    <t>1 goggle</t>
  </si>
  <si>
    <t>Pyramex G404T Capstone Googles (anti-fog)</t>
  </si>
  <si>
    <t>Durawear</t>
  </si>
  <si>
    <t>NC9622531</t>
  </si>
  <si>
    <t>1each</t>
  </si>
  <si>
    <t>Nikon E200, 27mm Reticle</t>
  </si>
  <si>
    <t>X0098</t>
  </si>
  <si>
    <t>18" Plant Grow Light - T8</t>
  </si>
  <si>
    <t>Lamps Plus</t>
  </si>
  <si>
    <t>30864-3</t>
  </si>
  <si>
    <t>Philips 30864-3 TUV15T8 bulb (germicidal light)</t>
  </si>
  <si>
    <t>500g bottle</t>
  </si>
  <si>
    <t>Potassium Sodium Tartrate, Tetrahydrate</t>
  </si>
  <si>
    <t>D0550-100G</t>
  </si>
  <si>
    <t>100g bottle</t>
  </si>
  <si>
    <t>3,5-Dinitrosalicyclic Acid</t>
  </si>
  <si>
    <t>97062-512</t>
  </si>
  <si>
    <t>Citric Acid, Monohydrate</t>
  </si>
  <si>
    <t>100ml bottle</t>
  </si>
  <si>
    <t>Sheep Blood, Citrated, Pooled, 100mL</t>
  </si>
  <si>
    <t>89045-066</t>
  </si>
  <si>
    <t>cs of 6</t>
  </si>
  <si>
    <t>6ml volumetric glass pipet</t>
  </si>
  <si>
    <t>89045-070</t>
  </si>
  <si>
    <t>8ml volumetric glass pipet</t>
  </si>
  <si>
    <t>470097-452</t>
  </si>
  <si>
    <t>Streak Plates</t>
  </si>
  <si>
    <t>Proline hip boots - various sizes</t>
  </si>
  <si>
    <t>Proline Twin River Chest waders - various sizes</t>
  </si>
  <si>
    <t>22-261-401</t>
  </si>
  <si>
    <t>Case of 4 PK</t>
  </si>
  <si>
    <t>Bel-Art Scienceware Graduated Low-Form Beakers - 1000 ml</t>
  </si>
  <si>
    <t>Case of 1000</t>
  </si>
  <si>
    <t xml:space="preserve">VWR Glove SFT NITR PF M </t>
  </si>
  <si>
    <t>VWR Glove SFT NITR PF LG</t>
  </si>
  <si>
    <t>89038-274</t>
  </si>
  <si>
    <t>VWR Glove SFT NITR PF XL</t>
  </si>
  <si>
    <t>VWR Glove SFT NITR PF S</t>
  </si>
  <si>
    <t>Pack of 100</t>
  </si>
  <si>
    <t>48368-062</t>
  </si>
  <si>
    <t>case of 10</t>
  </si>
  <si>
    <t>Micro Cover Glass Square</t>
  </si>
  <si>
    <t>30617-018</t>
  </si>
  <si>
    <t>SCIENCEWARE Write-On Label Tape, Bel-Art - 25.4 mm wide (1"),  white</t>
  </si>
  <si>
    <t>47751-146</t>
  </si>
  <si>
    <t>Barnstead/Thermolyne Cimarec® Digital Hot Plate Stirrers</t>
  </si>
  <si>
    <t>89501-510</t>
  </si>
  <si>
    <t>Agar plates: AneroGro CCFA, Hardy Diagnostics # AG501, 1/pk</t>
  </si>
  <si>
    <t>VWR / Hardy Diagnostics</t>
  </si>
  <si>
    <t>89405-032</t>
  </si>
  <si>
    <t>Agar plates: Brucella blood agar w hemin &amp; vitamin K, pk10</t>
  </si>
  <si>
    <t>B21846X</t>
  </si>
  <si>
    <t>Agar plates: Laked sheep blood w kanamycin &amp; vancomycin, pk 20, BD #221846</t>
  </si>
  <si>
    <t>Fisher / BD Diagnostics</t>
  </si>
  <si>
    <t>793175-4X1GA-PB</t>
  </si>
  <si>
    <t>Alcohol, 95% ethanol, 5% methanol/isopropanol, cs 4x1gal</t>
  </si>
  <si>
    <t>C6219-.2ML</t>
  </si>
  <si>
    <t>Anti-connexin-43 antibody, 0.2 ml</t>
  </si>
  <si>
    <t>ICN10026991</t>
  </si>
  <si>
    <t>Arachidonic acid, 1g</t>
  </si>
  <si>
    <t>27815-100G-G</t>
  </si>
  <si>
    <t>Brilliant Blue G-250, for microscopy, 100g</t>
  </si>
  <si>
    <t>Carbon fiber replacement sheets, for electrodes, pk10, 10x10cm</t>
  </si>
  <si>
    <t>89004-364</t>
  </si>
  <si>
    <t>Centrifuge tubes w flat caps, polypropylene, sterile, cs 500</t>
  </si>
  <si>
    <t>B21267X</t>
  </si>
  <si>
    <t>Chocolate Agar plates, pk of 100</t>
  </si>
  <si>
    <t>R35037</t>
  </si>
  <si>
    <t>Fildes Enrichment, 5ml, pk 20</t>
  </si>
  <si>
    <t>F79-20</t>
  </si>
  <si>
    <t>Formaldehyde solution, 37%, 20L</t>
  </si>
  <si>
    <t>7446-6005</t>
  </si>
  <si>
    <t>Genie 2 Six-inch platform</t>
  </si>
  <si>
    <t>Gloves, soft nitrile exam gloves, size Large, cs 1000</t>
  </si>
  <si>
    <t>Gloves, soft nitrile exam gloves, size Medium, cs 1000</t>
  </si>
  <si>
    <t>Gloves, soft nitrile exam gloves, size Small, cs 1000</t>
  </si>
  <si>
    <t>G7126-1KG</t>
  </si>
  <si>
    <t>Glycine, reagent grade, 1kg</t>
  </si>
  <si>
    <t>50-014-39050</t>
  </si>
  <si>
    <t>Linoleic acid, 25 g</t>
  </si>
  <si>
    <t>AC302820050</t>
  </si>
  <si>
    <t>Linolenic acid, 5 g</t>
  </si>
  <si>
    <t>504-0235-00</t>
  </si>
  <si>
    <t>Microplate foam insert</t>
  </si>
  <si>
    <t>B21567X</t>
  </si>
  <si>
    <t>Modified Thayer Martin Agar plates, pk of 20</t>
  </si>
  <si>
    <t>11417240001[0.3 x 3 m])</t>
  </si>
  <si>
    <t>Nylon membrane, positively charged, 0.3 x 3m roll</t>
  </si>
  <si>
    <t>Petri dishes, 100x15mm, case of 500</t>
  </si>
  <si>
    <t>P5811-500G</t>
  </si>
  <si>
    <t>Phosphoric Acid, 85%, 500g</t>
  </si>
  <si>
    <t>Pipette tips, 1-200ul, yellow, non-sterile, bulk, pk 1,000</t>
  </si>
  <si>
    <t>Pipette tips, 1-200ul, yellow, sterile, 96/hinged rack, pk 960</t>
  </si>
  <si>
    <t>NC9941644</t>
  </si>
  <si>
    <t>Pipette wrap, 18-3/4 x 2", cs 1000, Baxter # P5330</t>
  </si>
  <si>
    <t>45-002-462</t>
  </si>
  <si>
    <t>Polyacrylamide gels, precast, 12%, 10-well, pk of 10</t>
  </si>
  <si>
    <t>Pre-cast 4-20% PAGE gels, 15-well, 15 ul, pk 10</t>
  </si>
  <si>
    <t>PI25272</t>
  </si>
  <si>
    <t>Pre-cast gels, 10x8cm Cassette Tris-glycine gels, 4-20%, 15-well, pk10</t>
  </si>
  <si>
    <t>89044-906</t>
  </si>
  <si>
    <t>Self-refilling syringe, 1-10ml, Wheaton # W853018</t>
  </si>
  <si>
    <t>89044-908</t>
  </si>
  <si>
    <t>Self-refilling syringe, 5-20ml, Wheaton # W853020</t>
  </si>
  <si>
    <t>50-014-38958</t>
  </si>
  <si>
    <t>Sodium linoleate, 25g</t>
  </si>
  <si>
    <t>50-014-43276</t>
  </si>
  <si>
    <t>Sodium oleate, 25 g</t>
  </si>
  <si>
    <t>50-014-46494</t>
  </si>
  <si>
    <t>Sodium stearate, 25 g</t>
  </si>
  <si>
    <t>TLP74R</t>
  </si>
  <si>
    <t>Surge Suppressor: 7-outlet, 4 ft cord</t>
  </si>
  <si>
    <t>Grainger</t>
  </si>
  <si>
    <t>T22500-1L</t>
  </si>
  <si>
    <t>TEMED, 1L</t>
  </si>
  <si>
    <t>60914-638</t>
  </si>
  <si>
    <t>Test tube racks: Nalgene unwire rack, 13mm, blue</t>
  </si>
  <si>
    <t>S504591</t>
  </si>
  <si>
    <t>Vinyl tubing, 3/8" I.D., 50' long</t>
  </si>
  <si>
    <t>7404-5600</t>
  </si>
  <si>
    <t>Vortex Genie 2 mixer</t>
  </si>
  <si>
    <t>X4251-100MG</t>
  </si>
  <si>
    <t>XTT Sodium Salt, 100mg</t>
  </si>
  <si>
    <t>IPVH00010</t>
  </si>
  <si>
    <t xml:space="preserve">1 roll of Immobilon (26.5cm x 3.75 m) </t>
  </si>
  <si>
    <t>AC109951000</t>
  </si>
  <si>
    <t>1- chloropropane, 100 mL cas#540-54-5</t>
  </si>
  <si>
    <t>EM8.18841.0500</t>
  </si>
  <si>
    <t>1-Chloropropane CAS#540-54-5, 500 mL</t>
  </si>
  <si>
    <t>AC157530250</t>
  </si>
  <si>
    <t>1, 10 Phenanthroline 25g CAS#66-71-7</t>
  </si>
  <si>
    <t>89045-074</t>
  </si>
  <si>
    <t>10 mL volumeteric pipets</t>
  </si>
  <si>
    <t>C1050500</t>
  </si>
  <si>
    <t>1413uS/cm Conductivity standard, 500mL</t>
  </si>
  <si>
    <t>Midland</t>
  </si>
  <si>
    <t>TCP0060-500ML</t>
  </si>
  <si>
    <t>2-Pentanone CAS#107-87-9, 500 mL</t>
  </si>
  <si>
    <t>89000-356</t>
  </si>
  <si>
    <t>25 mL Erlenmeyer flask, case of 48</t>
  </si>
  <si>
    <t>S63268</t>
  </si>
  <si>
    <t>25 mL Erylenmeyer flask, cs of 48</t>
  </si>
  <si>
    <t>1202-125</t>
  </si>
  <si>
    <t>2V filter paper -12.5 cm- pack of 100</t>
  </si>
  <si>
    <t>Whatman</t>
  </si>
  <si>
    <t>5640-3L</t>
  </si>
  <si>
    <t>3 L -Volumeteric flask, Pyrex with glass stopper</t>
  </si>
  <si>
    <t>Pyrex</t>
  </si>
  <si>
    <t>12578-121</t>
  </si>
  <si>
    <t>3 x 3 weigh paper</t>
  </si>
  <si>
    <t>AC108661000</t>
  </si>
  <si>
    <t>3-Chlorobenzoic Acid, CAS#535-80-8, 100g</t>
  </si>
  <si>
    <t>BDH3742-1</t>
  </si>
  <si>
    <t>30% hydrogen peroxide-1L, cas#7722-84-1</t>
  </si>
  <si>
    <t>C4015-48</t>
  </si>
  <si>
    <t>4 mL shell vials with cap, box of 100</t>
  </si>
  <si>
    <t>SP131015Q</t>
  </si>
  <si>
    <t>4 x 4 hot stir plates, Barnstead/Thermolyne Cimarec® Digital Hot Plate Stirrers, Thermo Scientific extact match</t>
  </si>
  <si>
    <t xml:space="preserve">  89045-064 </t>
  </si>
  <si>
    <t>5 mL volumeteric pipets, case of 12</t>
  </si>
  <si>
    <t>1001-055</t>
  </si>
  <si>
    <t>5.5 cm dia filter paper pack of 100- Grade 1</t>
  </si>
  <si>
    <t>56510-001</t>
  </si>
  <si>
    <t>6 inch rulers pk of 10</t>
  </si>
  <si>
    <t xml:space="preserve">  16338-017 </t>
  </si>
  <si>
    <t>9 L Carboy, case of 6, with spigot and handle, high -density polyethylene</t>
  </si>
  <si>
    <t>EM-AX0120-20</t>
  </si>
  <si>
    <t>Acetone certified, 200L, ACS grade in drum</t>
  </si>
  <si>
    <t>EM1.00021.0100</t>
  </si>
  <si>
    <t>Acetone-d6, 100 mL, CAS#666-52-4</t>
  </si>
  <si>
    <t>AC207685000</t>
  </si>
  <si>
    <t>Acros Copper (II) Nitrate trihydrate 500g CAS#10031-43-3</t>
  </si>
  <si>
    <t xml:space="preserve">AAA17247-AP </t>
  </si>
  <si>
    <t>Aliquat 336, 500 mL</t>
  </si>
  <si>
    <t xml:space="preserve">  AAAA14443-36 </t>
  </si>
  <si>
    <t>57497-306</t>
  </si>
  <si>
    <t>blue bulbs, case of 12</t>
  </si>
  <si>
    <t>32917-212</t>
  </si>
  <si>
    <t>BLUE GLOVES SIZE 10 Neoprene Natural Rubber , 12 pr/ pack</t>
  </si>
  <si>
    <t>32917-200</t>
  </si>
  <si>
    <t>PK</t>
  </si>
  <si>
    <t>BLUE GLOVES SIZE 6 Neoprene Natural Rubber , 12 pr/ pack</t>
  </si>
  <si>
    <t>17145-020</t>
  </si>
  <si>
    <t>Brushes 12", pk of 5</t>
  </si>
  <si>
    <t>17145-063</t>
  </si>
  <si>
    <t>Brushes 17", pk of 5</t>
  </si>
  <si>
    <t>BDH0198-20L</t>
  </si>
  <si>
    <t xml:space="preserve">Buffer pH 4 </t>
  </si>
  <si>
    <t>03-448-22</t>
  </si>
  <si>
    <t>bulbs for small pipettes</t>
  </si>
  <si>
    <t>AA4013836</t>
  </si>
  <si>
    <t xml:space="preserve">Calcium Iodate monohydrate powder, 500g     cas#10031-32-0  </t>
  </si>
  <si>
    <t>89541-30</t>
  </si>
  <si>
    <t>Chloroform-d, 250 g, cas#865-49-6, Alfa Aesar</t>
  </si>
  <si>
    <t>89541-18</t>
  </si>
  <si>
    <t>Chloroform-d, 50 g, cas#865-49-6, Alfa Aesar</t>
  </si>
  <si>
    <t>33000-041</t>
  </si>
  <si>
    <t>Classic 9305 CVA Goggles</t>
  </si>
  <si>
    <t>F13453-0020/EMD</t>
  </si>
  <si>
    <t>Clear tape 2 inch</t>
  </si>
  <si>
    <t>Bel-Art Products</t>
  </si>
  <si>
    <t>57100-138</t>
  </si>
  <si>
    <t>cold Pak, 144 per case</t>
  </si>
  <si>
    <t xml:space="preserve"> 13-620-AP54</t>
  </si>
  <si>
    <t>Conductivity Probes</t>
  </si>
  <si>
    <t>56250-024</t>
  </si>
  <si>
    <t>cork rings, size 100 mL, pack of 3</t>
  </si>
  <si>
    <t>AA14764-18</t>
  </si>
  <si>
    <t>Deuterium oxide, 99.8% (Isotopic), 50g</t>
  </si>
  <si>
    <t xml:space="preserve">Diastix/ glucose test strips-100 per </t>
  </si>
  <si>
    <t>Siemens</t>
  </si>
  <si>
    <t>470016-204</t>
  </si>
  <si>
    <t>Electrolysis Electrodes, Platinum set of 2</t>
  </si>
  <si>
    <t>28450-015</t>
  </si>
  <si>
    <t>filter paper #1, 1.5 CM pk 500</t>
  </si>
  <si>
    <t>dz</t>
  </si>
  <si>
    <t>foam back clear lens goggles</t>
  </si>
  <si>
    <t>748017-0020</t>
  </si>
  <si>
    <t>Frit for Hursh funnel, pk of 100</t>
  </si>
  <si>
    <t>Kimble chase</t>
  </si>
  <si>
    <t>gloves,-Midknight sz large, cs of 1000 - EXTACT MATCH</t>
  </si>
  <si>
    <t>94001-368</t>
  </si>
  <si>
    <t>gloves,-Midknight sz med, cs of 1000- EXTACT MATCH</t>
  </si>
  <si>
    <t>gloves,-Midknight sz small, cs of 1000- EXTACT MATCH</t>
  </si>
  <si>
    <t>94001-372</t>
  </si>
  <si>
    <t>gloves,-Midknight sz XL cs of 1000- EXTACT MATCH</t>
  </si>
  <si>
    <t>MW-50-01</t>
  </si>
  <si>
    <t>Hickman still</t>
  </si>
  <si>
    <t>BDH2016-5GLP</t>
  </si>
  <si>
    <t>Isopropanol, Cas#67-63-0, 5 gallon, ACS grade</t>
  </si>
  <si>
    <t>Kim Wipes, 60 boxes in a case</t>
  </si>
  <si>
    <t xml:space="preserve">  470014-474</t>
  </si>
  <si>
    <t>Lamp Hydrogen-SPECTRUM TUBE</t>
  </si>
  <si>
    <t>BP1426500</t>
  </si>
  <si>
    <t xml:space="preserve">LB Broth Miller mix, 500 g </t>
  </si>
  <si>
    <t>AP1904</t>
  </si>
  <si>
    <t>Lecture Bottle Carrier/Holder- holds 6 bottles</t>
  </si>
  <si>
    <t>Flinn</t>
  </si>
  <si>
    <t>16157-191</t>
  </si>
  <si>
    <t>Media bottles, 1L- case of 10</t>
  </si>
  <si>
    <t>16157-169</t>
  </si>
  <si>
    <t>Media bottles, 500 mL- case of 10</t>
  </si>
  <si>
    <t>36984-003</t>
  </si>
  <si>
    <t>melting point tubes-90mm, case of 2000</t>
  </si>
  <si>
    <t>BDH1139-19L</t>
  </si>
  <si>
    <t>Methyl tert-butyl Ether, CAS# 1634-04-4, 19L</t>
  </si>
  <si>
    <t>58948-091</t>
  </si>
  <si>
    <t>Micro stir bars (1/2 " x 1/8") octagon</t>
  </si>
  <si>
    <t>53432-706</t>
  </si>
  <si>
    <t>Micropipet 5 uL, 250pk</t>
  </si>
  <si>
    <t>16338-039</t>
  </si>
  <si>
    <t>Nalgene® Rectangular Carboys with Spigot and Handle, High-Density Polyethylene, Thermo Scientific, 20L Case of 4</t>
  </si>
  <si>
    <t xml:space="preserve">CG-1842-10 </t>
  </si>
  <si>
    <t>NMR Caps, box of 600</t>
  </si>
  <si>
    <t>9409BN</t>
  </si>
  <si>
    <t xml:space="preserve">Orion Fluoride probe-BNC connector, 120mm length, body Epoxy, </t>
  </si>
  <si>
    <t>34107-923</t>
  </si>
  <si>
    <t>ORION® Sure-Flow® Reference Electrode, Ag/AgCl Single Junction Half-Cell, Thermo Scientific</t>
  </si>
  <si>
    <t>HP5181-1219</t>
  </si>
  <si>
    <t>Paper for  HP 5181-1219 Integrator (4/pack)</t>
  </si>
  <si>
    <t>Parafilm 2 in X 250 ft</t>
  </si>
  <si>
    <t>14672-200</t>
  </si>
  <si>
    <t>pasteur pipets 5 3/4 inch  1000 per case</t>
  </si>
  <si>
    <t>BDH1145-19L</t>
  </si>
  <si>
    <t>Petroleum Ether 19L (CAS 8032-32-4)</t>
  </si>
  <si>
    <t>15-500-002</t>
  </si>
  <si>
    <t>pH electrode; Single-junction</t>
  </si>
  <si>
    <t>Potassium iodide, 99%- 1 Kg</t>
  </si>
  <si>
    <t>BDH9272-500g</t>
  </si>
  <si>
    <t>Potassium Sodium Tartrate tetrahydrate, 500 g, cas#6381-59-5</t>
  </si>
  <si>
    <t>rubber tubing  5/16 x 1/16 12 ft roll</t>
  </si>
  <si>
    <t>300000-099</t>
  </si>
  <si>
    <t>safety glasses, pack of 12- clear lens</t>
  </si>
  <si>
    <t>46610-720</t>
  </si>
  <si>
    <t>Snap-Cap Vials PTFE/Silicon, Natural</t>
  </si>
  <si>
    <t>82028-414</t>
  </si>
  <si>
    <t>Snap-Cap Vials with ID Patch</t>
  </si>
  <si>
    <t>BDH0286-500g</t>
  </si>
  <si>
    <t>Sodium Chloride, ACS grade, CAS# 7647-14-5</t>
  </si>
  <si>
    <t>EM1.06346.1000</t>
  </si>
  <si>
    <t>Sodium dihydrogen phosphate (monobasic), 1kg, EMD/Millipore 1063461000</t>
  </si>
  <si>
    <t>MK770806</t>
  </si>
  <si>
    <t>Sodium Hydroxide Pellet 2.5 KG</t>
  </si>
  <si>
    <t>S421-1</t>
  </si>
  <si>
    <t>Sodium Sulfate Anhydrous, 1 Kg bottles, ACS Certified, Granular, cas# 7757-82-6</t>
  </si>
  <si>
    <t>13-006-159</t>
  </si>
  <si>
    <t>Squirt bottles w/ GHS label DI waster case of 24</t>
  </si>
  <si>
    <t>Squirt bottles w/ GHS label Isopropanol Pk of 6</t>
  </si>
  <si>
    <t>58948-138</t>
  </si>
  <si>
    <t>stir bars- 1inch</t>
  </si>
  <si>
    <t>1093-111</t>
  </si>
  <si>
    <t xml:space="preserve">Student grade filter paper, 11 cm, pack of 1250 </t>
  </si>
  <si>
    <t>Sulfuryl Chloride, 1 Kg, Cas 7791-25-5</t>
  </si>
  <si>
    <t>teflon tape, 3/4 inch x 520 inch</t>
  </si>
  <si>
    <t>61161-372</t>
  </si>
  <si>
    <t>Temperature wire-type K thermocouple</t>
  </si>
  <si>
    <t>A13004</t>
  </si>
  <si>
    <t>tert-Butyl Chloride, 98%  Cas#507-20-0, 1000mL</t>
  </si>
  <si>
    <t>03-576</t>
  </si>
  <si>
    <t>22940-210</t>
  </si>
  <si>
    <t>test tube brushes , micro- case of 12</t>
  </si>
  <si>
    <t>22940-216</t>
  </si>
  <si>
    <t>test tube brushes, large- case of 12</t>
  </si>
  <si>
    <t xml:space="preserve">89215-722 </t>
  </si>
  <si>
    <t>test tube rack,white, 36 place, 13 mm, case of 8</t>
  </si>
  <si>
    <t>EM1.05554.0001</t>
  </si>
  <si>
    <t>TLC Silica Gel 60 Plates, EMD Millipore, Aluminium backed, case of 15</t>
  </si>
  <si>
    <t>102775-268</t>
  </si>
  <si>
    <t xml:space="preserve">TOLUENE 99.5% ACS 108-88-3 3L </t>
  </si>
  <si>
    <t>23226-658</t>
  </si>
  <si>
    <t>Ultra Thermometer</t>
  </si>
  <si>
    <t>LC26500-2</t>
  </si>
  <si>
    <t>Universal Indicator, Bogens in alcohol, 1 Liter bottles</t>
  </si>
  <si>
    <t>Drillspot</t>
  </si>
  <si>
    <t>8870-32</t>
  </si>
  <si>
    <t>Universal Indicator, pH 2 - 10, Ricca-1 Liter</t>
  </si>
  <si>
    <t>UVP95001614</t>
  </si>
  <si>
    <t>UV-Lamps</t>
  </si>
  <si>
    <t xml:space="preserve">VWR broken glass disposal carton, floor </t>
  </si>
  <si>
    <t>21800-074</t>
  </si>
  <si>
    <t>VWR TRACEABLE WORKHORSE Thermometers</t>
  </si>
  <si>
    <t>89203-550</t>
  </si>
  <si>
    <t>VWR® Pre-Moistened Lens Cleaning Wipes</t>
  </si>
  <si>
    <t>98000-198</t>
  </si>
  <si>
    <t>VWR® Water Resistant Electronic Thermometers, 200mm length, -50 to 300C</t>
  </si>
  <si>
    <t>Weigh boats - Medium size</t>
  </si>
  <si>
    <t>EM8.02912.1000</t>
  </si>
  <si>
    <t>Dimethyl Sulfoxide, 1 L</t>
  </si>
  <si>
    <t>CHEM</t>
  </si>
  <si>
    <t>AC14893-0025</t>
  </si>
  <si>
    <t>S93232</t>
  </si>
  <si>
    <t>Alcohol, reagent 95%, 4L</t>
  </si>
  <si>
    <t>Aluminum Foil, Heavy-gauge roll,</t>
  </si>
  <si>
    <t>Reynolds</t>
  </si>
  <si>
    <t>11215-824</t>
  </si>
  <si>
    <t>Biohazard Bags, 38" x 48", 4 mil thick</t>
  </si>
  <si>
    <t>14220-026</t>
  </si>
  <si>
    <t>Biohazard Bags, 8" x 12"</t>
  </si>
  <si>
    <t>89000-240</t>
  </si>
  <si>
    <t>Bottles, Media, Glass, 1000mL</t>
  </si>
  <si>
    <t>89000-234</t>
  </si>
  <si>
    <t>Bottles, Media, Glass, 100mL</t>
  </si>
  <si>
    <t>62407-294</t>
  </si>
  <si>
    <t>Chamber Slides,  4 Wells  9 x 20mm</t>
  </si>
  <si>
    <t>48367-092</t>
  </si>
  <si>
    <t>Coverslips, Square no. 1-1/2; Size: 18 x 18mm, Pack</t>
  </si>
  <si>
    <t>Corning</t>
  </si>
  <si>
    <t>CC7682-3394</t>
  </si>
  <si>
    <t>Dishes, 100mm, Tissue Culture Dishes, Sterile</t>
  </si>
  <si>
    <t>89168-782</t>
  </si>
  <si>
    <t>KIT</t>
  </si>
  <si>
    <t>ECL Prime Western Blotting Detection Reagents</t>
  </si>
  <si>
    <t>1001-270</t>
  </si>
  <si>
    <t>Filter discs, 270mm, Whatman, Grade 1</t>
  </si>
  <si>
    <t>1001-070</t>
  </si>
  <si>
    <t>Filter discs, 70mm, Whatman, Grade 1</t>
  </si>
  <si>
    <t>158-0020</t>
  </si>
  <si>
    <t>Filter Units, Sterile Disposable, 1000mL,</t>
  </si>
  <si>
    <t>Nalgene</t>
  </si>
  <si>
    <t>122-0020</t>
  </si>
  <si>
    <t>Filter Units, Sterile Disposable, 115mL</t>
  </si>
  <si>
    <t>151-4020</t>
  </si>
  <si>
    <t>Filter Units, Sterile Disposable, 500mL</t>
  </si>
  <si>
    <t>Filters, Syringe, PES Membrane; Pore Size: 0.2um; Diameter: 25mm;Sterilized</t>
  </si>
  <si>
    <t>89090-645</t>
  </si>
  <si>
    <t>Flask, Plant Culture, 125mL Long Neck Shaker Erlenmeyer, 12/cs</t>
  </si>
  <si>
    <t>CC7682-4175</t>
  </si>
  <si>
    <t>Flask, T-75, 75cm2, Tissue Culture</t>
  </si>
  <si>
    <t>AC17257-1000</t>
  </si>
  <si>
    <t>1655-0000</t>
  </si>
  <si>
    <t>Microcentrifuge tubes, 1.5ml</t>
  </si>
  <si>
    <t>PM999</t>
  </si>
  <si>
    <t>Pechiney Plastic Packaging</t>
  </si>
  <si>
    <t>14673-043</t>
  </si>
  <si>
    <t>Pasteur Pipets,  9", Borosilicate Glass, Disposable,</t>
  </si>
  <si>
    <t>53283-911</t>
  </si>
  <si>
    <t xml:space="preserve">Pasteur Pipets, 5 3/4",  Borosilicate Glass, Disposable, </t>
  </si>
  <si>
    <t>PCR Tube, 0.2ml,  Thin Wall  with attached cap.</t>
  </si>
  <si>
    <t>Pipets, Serological, 10ml, sterile, plastic disposable</t>
  </si>
  <si>
    <t>Pipets, Serological, 5ml, sterile, plastic disposable</t>
  </si>
  <si>
    <t>46610-056</t>
  </si>
  <si>
    <t>Plastic wrap, Roll W x L: 12 in. x 100 ft</t>
  </si>
  <si>
    <t>Razor blades</t>
  </si>
  <si>
    <t>11214-301</t>
  </si>
  <si>
    <t>SealPAK Pouches, Ampac* Flexibles  , 120ml</t>
  </si>
  <si>
    <t>11214-334</t>
  </si>
  <si>
    <t>SealPAK Pouches, Ampac* Flexibles  , 480ml</t>
  </si>
  <si>
    <t>11214-367</t>
  </si>
  <si>
    <t>SealPAK Pouches, Ampac* Flexibles  , 950ml</t>
  </si>
  <si>
    <t>Sharps Container</t>
  </si>
  <si>
    <t>Tyco</t>
  </si>
  <si>
    <t>EF5125D</t>
  </si>
  <si>
    <t>GROSS</t>
  </si>
  <si>
    <t>Slides, Plain Glass Microscope</t>
  </si>
  <si>
    <t>97064-784</t>
  </si>
  <si>
    <t>Sodium hydroxide, 10N</t>
  </si>
  <si>
    <t>21-401-10</t>
  </si>
  <si>
    <t>Spatula, Microspatula</t>
  </si>
  <si>
    <t>82027-498</t>
  </si>
  <si>
    <t>Spoonula* Lab Spoon</t>
  </si>
  <si>
    <t>89077-838</t>
  </si>
  <si>
    <t>Stir bars, Octagonal , .3" x 1"</t>
  </si>
  <si>
    <t>89077-846</t>
  </si>
  <si>
    <t>Stir bars, Octagonal , .3" x 2"</t>
  </si>
  <si>
    <t>89097-924</t>
  </si>
  <si>
    <t>Tape, Autoclave, 0.5"</t>
  </si>
  <si>
    <t>Tape, Labeling, Multi-color, 0.5"</t>
  </si>
  <si>
    <t>JT4098-2</t>
  </si>
  <si>
    <t>TEMED, 50mL</t>
  </si>
  <si>
    <t>Dept.</t>
  </si>
  <si>
    <t>Alternate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</si>
</sst>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_([$$-409]* #,##0.00_);_([$$-409]* \(#,##0.00\);_([$$-409]* &quot;-&quot;??_);_(@_)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6"/>
      <color theme="9" tint="-0.499984740745262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indexed="63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color indexed="8"/>
      <name val="Arial Narrow"/>
      <family val="2"/>
    </font>
    <font>
      <sz val="11"/>
      <color indexed="8"/>
      <name val="Arial Narrow"/>
      <family val="2"/>
    </font>
    <font>
      <sz val="12"/>
      <color rgb="FF333333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i/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2">
    <xf numFmtId="0" fontId="0" fillId="0" borderId="0" xfId="0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49" fontId="7" fillId="0" borderId="0" xfId="0" applyNumberFormat="1" applyFont="1" applyBorder="1" applyAlignment="1">
      <alignment wrapText="1"/>
    </xf>
    <xf numFmtId="49" fontId="7" fillId="0" borderId="0" xfId="0" applyNumberFormat="1" applyFont="1" applyBorder="1"/>
    <xf numFmtId="0" fontId="7" fillId="0" borderId="0" xfId="0" applyFont="1" applyBorder="1" applyAlignment="1">
      <alignment wrapText="1"/>
    </xf>
    <xf numFmtId="164" fontId="7" fillId="0" borderId="0" xfId="19" applyFont="1" applyBorder="1"/>
    <xf numFmtId="49" fontId="8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164" fontId="7" fillId="0" borderId="0" xfId="19" applyFont="1" applyBorder="1" applyAlignment="1">
      <alignment vertical="center"/>
    </xf>
    <xf numFmtId="49" fontId="7" fillId="0" borderId="0" xfId="0" applyNumberFormat="1" applyFont="1" applyBorder="1" applyAlignment="1">
      <alignment vertical="top" wrapText="1"/>
    </xf>
    <xf numFmtId="49" fontId="7" fillId="0" borderId="0" xfId="0" applyNumberFormat="1" applyFont="1" applyBorder="1" applyAlignment="1">
      <alignment vertical="top"/>
    </xf>
    <xf numFmtId="49" fontId="7" fillId="0" borderId="0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left"/>
    </xf>
    <xf numFmtId="49" fontId="8" fillId="0" borderId="0" xfId="0" applyNumberFormat="1" applyFont="1" applyBorder="1"/>
    <xf numFmtId="0" fontId="8" fillId="0" borderId="0" xfId="0" applyFont="1" applyBorder="1" applyAlignment="1">
      <alignment wrapText="1"/>
    </xf>
    <xf numFmtId="44" fontId="8" fillId="0" borderId="0" xfId="0" applyNumberFormat="1" applyFont="1" applyBorder="1"/>
    <xf numFmtId="0" fontId="7" fillId="0" borderId="0" xfId="0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wrapText="1"/>
    </xf>
    <xf numFmtId="49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64" fontId="7" fillId="0" borderId="0" xfId="19" applyFont="1" applyFill="1" applyBorder="1"/>
    <xf numFmtId="49" fontId="7" fillId="0" borderId="0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9" fillId="0" borderId="0" xfId="0" applyNumberFormat="1" applyFont="1" applyFill="1" applyBorder="1" applyAlignment="1" applyProtection="1">
      <alignment horizontal="left" vertical="top" wrapText="1"/>
      <protection locked="0"/>
    </xf>
    <xf numFmtId="49" fontId="7" fillId="0" borderId="0" xfId="0" applyNumberFormat="1" applyFont="1" applyBorder="1" applyAlignment="1">
      <alignment horizontal="left" wrapText="1"/>
    </xf>
    <xf numFmtId="0" fontId="7" fillId="0" borderId="0" xfId="0" applyFont="1" applyFill="1" applyBorder="1"/>
    <xf numFmtId="49" fontId="7" fillId="0" borderId="0" xfId="0" applyNumberFormat="1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wrapText="1"/>
    </xf>
    <xf numFmtId="164" fontId="9" fillId="0" borderId="0" xfId="19" applyFont="1" applyFill="1" applyBorder="1"/>
    <xf numFmtId="49" fontId="7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horizontal="left" wrapText="1"/>
    </xf>
    <xf numFmtId="49" fontId="7" fillId="0" borderId="0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164" fontId="10" fillId="0" borderId="0" xfId="19" applyFont="1" applyBorder="1" applyAlignment="1"/>
    <xf numFmtId="49" fontId="7" fillId="0" borderId="0" xfId="0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165" fontId="10" fillId="0" borderId="0" xfId="19" applyNumberFormat="1" applyFont="1" applyFill="1" applyBorder="1" applyAlignment="1"/>
    <xf numFmtId="0" fontId="10" fillId="0" borderId="0" xfId="0" applyFont="1" applyBorder="1" applyAlignment="1">
      <alignment horizontal="left" vertical="center" wrapText="1"/>
    </xf>
    <xf numFmtId="164" fontId="10" fillId="0" borderId="0" xfId="19" applyFont="1" applyFill="1" applyBorder="1" applyAlignment="1"/>
    <xf numFmtId="0" fontId="7" fillId="0" borderId="0" xfId="0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left" wrapText="1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49" fontId="12" fillId="0" borderId="0" xfId="0" applyNumberFormat="1" applyFont="1" applyBorder="1" applyAlignment="1">
      <alignment wrapText="1"/>
    </xf>
    <xf numFmtId="49" fontId="12" fillId="0" borderId="0" xfId="0" applyNumberFormat="1" applyFont="1" applyBorder="1"/>
    <xf numFmtId="0" fontId="12" fillId="0" borderId="0" xfId="0" applyFont="1" applyBorder="1" applyAlignment="1">
      <alignment wrapText="1"/>
    </xf>
    <xf numFmtId="164" fontId="12" fillId="0" borderId="0" xfId="19" applyFont="1" applyBorder="1"/>
    <xf numFmtId="164" fontId="12" fillId="0" borderId="0" xfId="0" applyNumberFormat="1" applyFont="1" applyBorder="1"/>
    <xf numFmtId="0" fontId="13" fillId="0" borderId="0" xfId="1" applyFont="1" applyBorder="1" applyAlignment="1">
      <alignment horizontal="left"/>
    </xf>
    <xf numFmtId="49" fontId="13" fillId="0" borderId="0" xfId="1" applyNumberFormat="1" applyFont="1" applyBorder="1" applyAlignment="1">
      <alignment wrapText="1"/>
    </xf>
    <xf numFmtId="49" fontId="13" fillId="0" borderId="0" xfId="1" applyNumberFormat="1" applyFont="1" applyBorder="1"/>
    <xf numFmtId="0" fontId="13" fillId="0" borderId="0" xfId="1" applyFont="1" applyBorder="1" applyAlignment="1">
      <alignment wrapText="1"/>
    </xf>
    <xf numFmtId="164" fontId="13" fillId="0" borderId="0" xfId="19" applyFont="1" applyBorder="1"/>
    <xf numFmtId="164" fontId="13" fillId="0" borderId="0" xfId="19" applyFont="1" applyFill="1" applyBorder="1"/>
    <xf numFmtId="0" fontId="13" fillId="0" borderId="0" xfId="1" applyFont="1" applyBorder="1"/>
    <xf numFmtId="0" fontId="12" fillId="0" borderId="0" xfId="0" applyFont="1" applyBorder="1" applyAlignment="1">
      <alignment vertical="top"/>
    </xf>
    <xf numFmtId="0" fontId="12" fillId="0" borderId="0" xfId="0" applyFont="1" applyFill="1" applyBorder="1" applyAlignment="1">
      <alignment horizontal="left"/>
    </xf>
    <xf numFmtId="49" fontId="12" fillId="0" borderId="0" xfId="0" applyNumberFormat="1" applyFont="1" applyFill="1" applyBorder="1" applyAlignment="1">
      <alignment horizontal="center" wrapText="1"/>
    </xf>
    <xf numFmtId="49" fontId="12" fillId="0" borderId="0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164" fontId="14" fillId="0" borderId="0" xfId="19" applyFont="1" applyFill="1" applyBorder="1" applyAlignment="1"/>
    <xf numFmtId="0" fontId="12" fillId="0" borderId="0" xfId="0" applyFont="1" applyFill="1" applyBorder="1" applyAlignment="1">
      <alignment horizontal="left" wrapText="1"/>
    </xf>
    <xf numFmtId="49" fontId="12" fillId="0" borderId="0" xfId="0" applyNumberFormat="1" applyFont="1" applyBorder="1" applyAlignment="1">
      <alignment horizontal="center" wrapText="1"/>
    </xf>
    <xf numFmtId="0" fontId="14" fillId="0" borderId="0" xfId="0" applyFont="1" applyFill="1" applyBorder="1" applyAlignment="1">
      <alignment horizontal="left" wrapText="1"/>
    </xf>
    <xf numFmtId="165" fontId="14" fillId="0" borderId="0" xfId="19" applyNumberFormat="1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center" wrapText="1"/>
    </xf>
    <xf numFmtId="164" fontId="14" fillId="0" borderId="0" xfId="19" applyFont="1" applyBorder="1" applyAlignment="1"/>
    <xf numFmtId="8" fontId="12" fillId="0" borderId="0" xfId="0" applyNumberFormat="1" applyFont="1" applyBorder="1" applyAlignment="1"/>
    <xf numFmtId="0" fontId="14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/>
    <xf numFmtId="0" fontId="15" fillId="0" borderId="0" xfId="0" applyFont="1" applyBorder="1" applyAlignment="1"/>
    <xf numFmtId="8" fontId="15" fillId="0" borderId="0" xfId="0" applyNumberFormat="1" applyFont="1" applyBorder="1" applyAlignment="1"/>
    <xf numFmtId="0" fontId="12" fillId="0" borderId="0" xfId="0" applyFont="1" applyBorder="1" applyAlignment="1">
      <alignment vertical="center" wrapText="1"/>
    </xf>
    <xf numFmtId="49" fontId="12" fillId="0" borderId="0" xfId="0" applyNumberFormat="1" applyFont="1" applyFill="1" applyBorder="1" applyAlignment="1">
      <alignment wrapText="1"/>
    </xf>
    <xf numFmtId="49" fontId="12" fillId="0" borderId="0" xfId="0" applyNumberFormat="1" applyFont="1" applyFill="1" applyBorder="1"/>
    <xf numFmtId="0" fontId="12" fillId="0" borderId="0" xfId="0" applyFont="1" applyFill="1" applyBorder="1" applyAlignment="1">
      <alignment wrapText="1"/>
    </xf>
    <xf numFmtId="0" fontId="16" fillId="0" borderId="0" xfId="0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wrapText="1"/>
    </xf>
    <xf numFmtId="49" fontId="12" fillId="0" borderId="0" xfId="0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49" fontId="17" fillId="0" borderId="0" xfId="0" applyNumberFormat="1" applyFont="1" applyFill="1" applyBorder="1" applyAlignment="1">
      <alignment wrapText="1"/>
    </xf>
    <xf numFmtId="49" fontId="9" fillId="0" borderId="0" xfId="0" applyNumberFormat="1" applyFont="1" applyFill="1" applyBorder="1"/>
    <xf numFmtId="44" fontId="9" fillId="0" borderId="0" xfId="0" applyNumberFormat="1" applyFont="1" applyFill="1" applyBorder="1" applyAlignment="1">
      <alignment wrapText="1"/>
    </xf>
    <xf numFmtId="49" fontId="9" fillId="0" borderId="0" xfId="0" applyNumberFormat="1" applyFont="1" applyFill="1" applyBorder="1" applyAlignment="1">
      <alignment wrapText="1"/>
    </xf>
    <xf numFmtId="44" fontId="9" fillId="0" borderId="0" xfId="19" applyNumberFormat="1" applyFont="1" applyFill="1" applyBorder="1" applyAlignment="1">
      <alignment wrapText="1"/>
    </xf>
    <xf numFmtId="49" fontId="10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49" fontId="19" fillId="0" borderId="0" xfId="0" applyNumberFormat="1" applyFont="1" applyFill="1" applyBorder="1" applyAlignment="1">
      <alignment horizontal="left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 applyAlignment="1" applyProtection="1">
      <alignment horizontal="left" vertical="top" wrapText="1"/>
      <protection locked="0"/>
    </xf>
    <xf numFmtId="49" fontId="9" fillId="0" borderId="0" xfId="0" applyNumberFormat="1" applyFont="1" applyBorder="1"/>
    <xf numFmtId="0" fontId="9" fillId="0" borderId="0" xfId="0" applyNumberFormat="1" applyFont="1" applyBorder="1" applyAlignment="1">
      <alignment wrapText="1"/>
    </xf>
    <xf numFmtId="0" fontId="9" fillId="0" borderId="0" xfId="0" applyNumberFormat="1" applyFont="1" applyBorder="1" applyAlignment="1" applyProtection="1">
      <alignment vertical="top" wrapText="1"/>
      <protection locked="0"/>
    </xf>
    <xf numFmtId="166" fontId="9" fillId="0" borderId="0" xfId="19" applyNumberFormat="1" applyFont="1" applyBorder="1" applyAlignment="1" applyProtection="1">
      <alignment vertical="top" wrapText="1"/>
      <protection locked="0"/>
    </xf>
    <xf numFmtId="49" fontId="9" fillId="0" borderId="0" xfId="0" applyNumberFormat="1" applyFont="1" applyBorder="1" applyAlignment="1" applyProtection="1">
      <alignment vertical="top" wrapText="1"/>
      <protection locked="0"/>
    </xf>
    <xf numFmtId="0" fontId="9" fillId="0" borderId="0" xfId="0" applyNumberFormat="1" applyFont="1" applyFill="1" applyBorder="1" applyAlignment="1">
      <alignment horizontal="left"/>
    </xf>
    <xf numFmtId="49" fontId="9" fillId="0" borderId="0" xfId="19" applyNumberFormat="1" applyFont="1" applyBorder="1" applyAlignment="1" applyProtection="1">
      <alignment horizontal="left" vertical="top" wrapText="1"/>
      <protection locked="0"/>
    </xf>
    <xf numFmtId="49" fontId="9" fillId="0" borderId="0" xfId="19" applyNumberFormat="1" applyFont="1" applyBorder="1" applyAlignment="1" applyProtection="1">
      <alignment vertical="top" wrapText="1"/>
      <protection locked="0"/>
    </xf>
    <xf numFmtId="0" fontId="3" fillId="0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21" fillId="2" borderId="0" xfId="1" applyNumberFormat="1" applyFont="1" applyFill="1" applyBorder="1" applyAlignment="1" applyProtection="1">
      <alignment horizontal="center" vertical="top" wrapText="1"/>
      <protection locked="0"/>
    </xf>
    <xf numFmtId="0" fontId="21" fillId="2" borderId="0" xfId="1" applyNumberFormat="1" applyFont="1" applyFill="1" applyBorder="1" applyAlignment="1" applyProtection="1">
      <alignment horizontal="left" vertical="top" wrapText="1"/>
      <protection locked="0"/>
    </xf>
    <xf numFmtId="49" fontId="21" fillId="2" borderId="0" xfId="1" applyNumberFormat="1" applyFont="1" applyFill="1" applyBorder="1" applyAlignment="1" applyProtection="1">
      <alignment horizontal="center" vertical="top" wrapText="1"/>
      <protection locked="0"/>
    </xf>
    <xf numFmtId="164" fontId="21" fillId="2" borderId="0" xfId="19" applyFont="1" applyFill="1" applyBorder="1" applyAlignment="1" applyProtection="1">
      <alignment horizontal="center" vertical="top" wrapText="1"/>
      <protection locked="0"/>
    </xf>
    <xf numFmtId="0" fontId="21" fillId="3" borderId="0" xfId="1" applyNumberFormat="1" applyFont="1" applyFill="1" applyBorder="1" applyAlignment="1" applyProtection="1">
      <alignment horizontal="center" vertical="top" wrapText="1"/>
      <protection locked="0"/>
    </xf>
    <xf numFmtId="44" fontId="21" fillId="3" borderId="0" xfId="2" applyFont="1" applyFill="1" applyBorder="1" applyAlignment="1" applyProtection="1">
      <alignment horizontal="center" vertical="top" wrapText="1"/>
      <protection locked="0"/>
    </xf>
    <xf numFmtId="44" fontId="22" fillId="3" borderId="0" xfId="1" applyNumberFormat="1" applyFont="1" applyFill="1" applyBorder="1" applyAlignment="1">
      <alignment horizontal="center" vertical="top" wrapText="1"/>
    </xf>
  </cellXfs>
  <cellStyles count="32">
    <cellStyle name="Currency" xfId="19" builtinId="4"/>
    <cellStyle name="Currency 2" xfId="2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fice\dfs\Users\perryar\Library\Containers\com.apple.mail\Data\Library\Mail%20Downloads\E28BDFB2-EB9A-4CE7-A608-19CC44F94088\Bid%20template%20for%20CMB-CHS%20Summer%202015%20End%20ye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 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7"/>
  <sheetViews>
    <sheetView tabSelected="1" zoomScaleNormal="100" zoomScalePageLayoutView="140" workbookViewId="0">
      <selection activeCell="F163" sqref="F163"/>
    </sheetView>
  </sheetViews>
  <sheetFormatPr defaultColWidth="8.85546875" defaultRowHeight="35.1" customHeight="1" x14ac:dyDescent="0.3"/>
  <cols>
    <col min="1" max="1" width="6.7109375" style="57" customWidth="1"/>
    <col min="2" max="2" width="5" style="58" customWidth="1"/>
    <col min="3" max="3" width="4.28515625" style="58" customWidth="1"/>
    <col min="4" max="4" width="11.42578125" style="59" customWidth="1"/>
    <col min="5" max="5" width="10.42578125" style="60" customWidth="1"/>
    <col min="6" max="6" width="28.42578125" style="61" customWidth="1"/>
    <col min="7" max="7" width="11.7109375" style="61" customWidth="1"/>
    <col min="8" max="8" width="11.5703125" style="62" customWidth="1"/>
    <col min="9" max="9" width="11.140625" style="62" customWidth="1"/>
    <col min="10" max="10" width="7.5703125" style="57" customWidth="1"/>
    <col min="11" max="11" width="8" style="57" customWidth="1"/>
    <col min="12" max="12" width="8.85546875" style="57"/>
    <col min="13" max="13" width="17.140625" style="57" customWidth="1"/>
    <col min="14" max="17" width="8.85546875" style="57"/>
    <col min="18" max="18" width="14.42578125" style="57" customWidth="1"/>
    <col min="19" max="16384" width="8.85546875" style="57"/>
  </cols>
  <sheetData>
    <row r="1" spans="1:18" ht="35.1" customHeight="1" x14ac:dyDescent="0.3">
      <c r="J1" s="63"/>
    </row>
    <row r="3" spans="1:18" ht="35.1" customHeight="1" x14ac:dyDescent="0.3"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1:18" ht="35.1" customHeight="1" x14ac:dyDescent="0.3">
      <c r="B4" s="64"/>
      <c r="C4" s="64"/>
      <c r="D4" s="65"/>
      <c r="E4" s="66"/>
      <c r="F4" s="67"/>
      <c r="G4" s="67"/>
      <c r="H4" s="68"/>
      <c r="I4" s="69"/>
      <c r="J4" s="70"/>
      <c r="K4" s="70"/>
      <c r="L4" s="70"/>
      <c r="M4" s="70"/>
      <c r="N4" s="70"/>
      <c r="O4" s="70"/>
      <c r="P4" s="70"/>
      <c r="Q4" s="70"/>
      <c r="R4" s="70"/>
    </row>
    <row r="5" spans="1:18" ht="35.1" customHeight="1" x14ac:dyDescent="0.3">
      <c r="B5" s="64"/>
      <c r="C5" s="64"/>
      <c r="D5" s="65"/>
      <c r="E5" s="66"/>
      <c r="F5" s="67"/>
      <c r="G5" s="67"/>
      <c r="H5" s="68"/>
      <c r="I5" s="69"/>
      <c r="J5" s="70"/>
      <c r="K5" s="70"/>
      <c r="L5" s="70"/>
      <c r="M5" s="70"/>
      <c r="N5" s="70"/>
      <c r="O5" s="70"/>
      <c r="P5" s="70"/>
      <c r="Q5" s="70"/>
      <c r="R5" s="70"/>
    </row>
    <row r="6" spans="1:18" ht="35.1" customHeight="1" x14ac:dyDescent="0.3">
      <c r="A6" s="123" t="s">
        <v>1</v>
      </c>
      <c r="B6" s="123"/>
      <c r="C6" s="123"/>
      <c r="D6" s="123"/>
      <c r="E6" s="123"/>
      <c r="F6" s="123"/>
      <c r="G6" s="123"/>
      <c r="H6" s="123"/>
      <c r="I6" s="123"/>
      <c r="J6" s="124" t="s">
        <v>2</v>
      </c>
      <c r="K6" s="124"/>
      <c r="L6" s="124"/>
      <c r="M6" s="124"/>
      <c r="N6" s="124"/>
      <c r="O6" s="124"/>
      <c r="P6" s="124"/>
      <c r="Q6" s="124"/>
      <c r="R6" s="124"/>
    </row>
    <row r="7" spans="1:18" s="71" customFormat="1" ht="50.1" customHeight="1" x14ac:dyDescent="0.25">
      <c r="A7" s="125" t="s">
        <v>879</v>
      </c>
      <c r="B7" s="126" t="s">
        <v>3</v>
      </c>
      <c r="C7" s="126" t="s">
        <v>4</v>
      </c>
      <c r="D7" s="127" t="s">
        <v>5</v>
      </c>
      <c r="E7" s="127" t="s">
        <v>6</v>
      </c>
      <c r="F7" s="125" t="s">
        <v>7</v>
      </c>
      <c r="G7" s="125" t="s">
        <v>8</v>
      </c>
      <c r="H7" s="128" t="s">
        <v>9</v>
      </c>
      <c r="I7" s="128" t="s">
        <v>10</v>
      </c>
      <c r="J7" s="129" t="s">
        <v>4</v>
      </c>
      <c r="K7" s="129" t="s">
        <v>5</v>
      </c>
      <c r="L7" s="129" t="s">
        <v>6</v>
      </c>
      <c r="M7" s="129" t="s">
        <v>7</v>
      </c>
      <c r="N7" s="129" t="s">
        <v>8</v>
      </c>
      <c r="O7" s="130" t="s">
        <v>11</v>
      </c>
      <c r="P7" s="130" t="s">
        <v>12</v>
      </c>
      <c r="Q7" s="130" t="s">
        <v>13</v>
      </c>
      <c r="R7" s="131" t="s">
        <v>880</v>
      </c>
    </row>
    <row r="8" spans="1:18" ht="35.1" customHeight="1" x14ac:dyDescent="0.3">
      <c r="A8" s="1" t="s">
        <v>114</v>
      </c>
      <c r="B8" s="2">
        <v>1</v>
      </c>
      <c r="C8" s="2">
        <v>4</v>
      </c>
      <c r="D8" s="3" t="s">
        <v>37</v>
      </c>
      <c r="E8" s="4" t="s">
        <v>38</v>
      </c>
      <c r="F8" s="5" t="s">
        <v>39</v>
      </c>
      <c r="G8" s="5" t="s">
        <v>40</v>
      </c>
      <c r="H8" s="6">
        <v>175</v>
      </c>
      <c r="I8" s="6">
        <f>H8*C8</f>
        <v>700</v>
      </c>
    </row>
    <row r="9" spans="1:18" ht="35.1" customHeight="1" x14ac:dyDescent="0.3">
      <c r="A9" s="1" t="s">
        <v>114</v>
      </c>
      <c r="B9" s="2">
        <v>2</v>
      </c>
      <c r="C9" s="2">
        <v>4</v>
      </c>
      <c r="D9" s="3" t="s">
        <v>37</v>
      </c>
      <c r="E9" s="4" t="s">
        <v>38</v>
      </c>
      <c r="F9" s="5" t="s">
        <v>41</v>
      </c>
      <c r="G9" s="5" t="s">
        <v>40</v>
      </c>
      <c r="H9" s="6">
        <v>175</v>
      </c>
      <c r="I9" s="6">
        <f t="shared" ref="I9:I72" si="0">H9*C9</f>
        <v>700</v>
      </c>
    </row>
    <row r="10" spans="1:18" ht="35.1" customHeight="1" x14ac:dyDescent="0.3">
      <c r="A10" s="1" t="s">
        <v>114</v>
      </c>
      <c r="B10" s="2">
        <v>3</v>
      </c>
      <c r="C10" s="2">
        <v>2</v>
      </c>
      <c r="D10" s="3" t="s">
        <v>37</v>
      </c>
      <c r="E10" s="4" t="s">
        <v>38</v>
      </c>
      <c r="F10" s="5" t="s">
        <v>42</v>
      </c>
      <c r="G10" s="5" t="s">
        <v>40</v>
      </c>
      <c r="H10" s="6">
        <v>175</v>
      </c>
      <c r="I10" s="6">
        <f t="shared" si="0"/>
        <v>350</v>
      </c>
    </row>
    <row r="11" spans="1:18" ht="35.1" customHeight="1" x14ac:dyDescent="0.3">
      <c r="A11" s="1" t="s">
        <v>114</v>
      </c>
      <c r="B11" s="2">
        <v>4</v>
      </c>
      <c r="C11" s="2">
        <v>2</v>
      </c>
      <c r="D11" s="3" t="s">
        <v>37</v>
      </c>
      <c r="E11" s="4" t="s">
        <v>38</v>
      </c>
      <c r="F11" s="5" t="s">
        <v>43</v>
      </c>
      <c r="G11" s="5" t="s">
        <v>40</v>
      </c>
      <c r="H11" s="6">
        <v>175</v>
      </c>
      <c r="I11" s="6">
        <f t="shared" si="0"/>
        <v>350</v>
      </c>
    </row>
    <row r="12" spans="1:18" ht="35.1" customHeight="1" x14ac:dyDescent="0.3">
      <c r="A12" s="1" t="s">
        <v>114</v>
      </c>
      <c r="B12" s="2">
        <v>5</v>
      </c>
      <c r="C12" s="2">
        <v>2</v>
      </c>
      <c r="D12" s="3" t="s">
        <v>37</v>
      </c>
      <c r="E12" s="4" t="s">
        <v>38</v>
      </c>
      <c r="F12" s="5" t="s">
        <v>44</v>
      </c>
      <c r="G12" s="5" t="s">
        <v>40</v>
      </c>
      <c r="H12" s="6">
        <v>175</v>
      </c>
      <c r="I12" s="6">
        <f t="shared" si="0"/>
        <v>350</v>
      </c>
    </row>
    <row r="13" spans="1:18" ht="35.1" customHeight="1" x14ac:dyDescent="0.3">
      <c r="A13" s="1" t="s">
        <v>114</v>
      </c>
      <c r="B13" s="2">
        <v>6</v>
      </c>
      <c r="C13" s="2">
        <v>24</v>
      </c>
      <c r="D13" s="3">
        <v>632900</v>
      </c>
      <c r="E13" s="4" t="s">
        <v>45</v>
      </c>
      <c r="F13" s="5" t="s">
        <v>46</v>
      </c>
      <c r="G13" s="5" t="s">
        <v>47</v>
      </c>
      <c r="H13" s="6">
        <v>3.95</v>
      </c>
      <c r="I13" s="6">
        <f t="shared" si="0"/>
        <v>94.800000000000011</v>
      </c>
    </row>
    <row r="14" spans="1:18" ht="35.1" customHeight="1" x14ac:dyDescent="0.3">
      <c r="A14" s="1" t="s">
        <v>114</v>
      </c>
      <c r="B14" s="2">
        <v>7</v>
      </c>
      <c r="C14" s="2">
        <v>60</v>
      </c>
      <c r="D14" s="3">
        <v>624026</v>
      </c>
      <c r="E14" s="4" t="s">
        <v>48</v>
      </c>
      <c r="F14" s="5" t="s">
        <v>49</v>
      </c>
      <c r="G14" s="5" t="s">
        <v>47</v>
      </c>
      <c r="H14" s="6">
        <v>12.25</v>
      </c>
      <c r="I14" s="6">
        <f t="shared" si="0"/>
        <v>735</v>
      </c>
    </row>
    <row r="15" spans="1:18" ht="35.1" customHeight="1" x14ac:dyDescent="0.3">
      <c r="A15" s="1" t="s">
        <v>114</v>
      </c>
      <c r="B15" s="2">
        <v>8</v>
      </c>
      <c r="C15" s="2">
        <v>6</v>
      </c>
      <c r="D15" s="3">
        <v>626931</v>
      </c>
      <c r="E15" s="4" t="s">
        <v>45</v>
      </c>
      <c r="F15" s="5" t="s">
        <v>50</v>
      </c>
      <c r="G15" s="5" t="s">
        <v>47</v>
      </c>
      <c r="H15" s="6">
        <v>9.9499999999999993</v>
      </c>
      <c r="I15" s="6">
        <f t="shared" si="0"/>
        <v>59.699999999999996</v>
      </c>
    </row>
    <row r="16" spans="1:18" ht="35.1" customHeight="1" x14ac:dyDescent="0.3">
      <c r="A16" s="1" t="s">
        <v>114</v>
      </c>
      <c r="B16" s="2">
        <v>9</v>
      </c>
      <c r="C16" s="2">
        <v>100</v>
      </c>
      <c r="D16" s="3">
        <v>633950</v>
      </c>
      <c r="E16" s="4" t="s">
        <v>48</v>
      </c>
      <c r="F16" s="5" t="s">
        <v>51</v>
      </c>
      <c r="G16" s="5" t="s">
        <v>47</v>
      </c>
      <c r="H16" s="6">
        <v>4.3499999999999996</v>
      </c>
      <c r="I16" s="6">
        <f t="shared" si="0"/>
        <v>434.99999999999994</v>
      </c>
    </row>
    <row r="17" spans="1:9" ht="35.1" customHeight="1" x14ac:dyDescent="0.3">
      <c r="A17" s="1" t="s">
        <v>114</v>
      </c>
      <c r="B17" s="2">
        <v>10</v>
      </c>
      <c r="C17" s="2">
        <v>8</v>
      </c>
      <c r="D17" s="3" t="s">
        <v>52</v>
      </c>
      <c r="E17" s="4" t="s">
        <v>53</v>
      </c>
      <c r="F17" s="5" t="s">
        <v>54</v>
      </c>
      <c r="G17" s="5" t="s">
        <v>15</v>
      </c>
      <c r="H17" s="6">
        <v>113.15</v>
      </c>
      <c r="I17" s="6">
        <f t="shared" si="0"/>
        <v>905.2</v>
      </c>
    </row>
    <row r="18" spans="1:9" ht="35.1" customHeight="1" x14ac:dyDescent="0.3">
      <c r="A18" s="1" t="s">
        <v>114</v>
      </c>
      <c r="B18" s="2">
        <v>11</v>
      </c>
      <c r="C18" s="2">
        <v>10</v>
      </c>
      <c r="D18" s="3" t="s">
        <v>55</v>
      </c>
      <c r="E18" s="4" t="s">
        <v>56</v>
      </c>
      <c r="F18" s="5" t="s">
        <v>57</v>
      </c>
      <c r="G18" s="5" t="s">
        <v>18</v>
      </c>
      <c r="H18" s="6">
        <v>97.34</v>
      </c>
      <c r="I18" s="6">
        <f t="shared" si="0"/>
        <v>973.40000000000009</v>
      </c>
    </row>
    <row r="19" spans="1:9" ht="35.1" customHeight="1" x14ac:dyDescent="0.3">
      <c r="A19" s="1" t="s">
        <v>114</v>
      </c>
      <c r="B19" s="2">
        <v>12</v>
      </c>
      <c r="C19" s="2">
        <v>24</v>
      </c>
      <c r="D19" s="3">
        <v>653310</v>
      </c>
      <c r="E19" s="4" t="s">
        <v>58</v>
      </c>
      <c r="F19" s="5" t="s">
        <v>59</v>
      </c>
      <c r="G19" s="5" t="s">
        <v>47</v>
      </c>
      <c r="H19" s="6">
        <v>89.95</v>
      </c>
      <c r="I19" s="6">
        <f t="shared" si="0"/>
        <v>2158.8000000000002</v>
      </c>
    </row>
    <row r="20" spans="1:9" ht="35.1" customHeight="1" x14ac:dyDescent="0.3">
      <c r="A20" s="1" t="s">
        <v>114</v>
      </c>
      <c r="B20" s="2">
        <v>13</v>
      </c>
      <c r="C20" s="2">
        <v>12</v>
      </c>
      <c r="D20" s="3" t="s">
        <v>60</v>
      </c>
      <c r="E20" s="4" t="s">
        <v>61</v>
      </c>
      <c r="F20" s="5" t="s">
        <v>62</v>
      </c>
      <c r="G20" s="5" t="s">
        <v>63</v>
      </c>
      <c r="H20" s="6">
        <v>14</v>
      </c>
      <c r="I20" s="6">
        <f t="shared" si="0"/>
        <v>168</v>
      </c>
    </row>
    <row r="21" spans="1:9" ht="35.1" customHeight="1" x14ac:dyDescent="0.3">
      <c r="A21" s="1" t="s">
        <v>114</v>
      </c>
      <c r="B21" s="2">
        <v>14</v>
      </c>
      <c r="C21" s="2">
        <v>17</v>
      </c>
      <c r="D21" s="3" t="s">
        <v>64</v>
      </c>
      <c r="E21" s="4" t="s">
        <v>65</v>
      </c>
      <c r="F21" s="5" t="s">
        <v>66</v>
      </c>
      <c r="G21" s="5" t="s">
        <v>15</v>
      </c>
      <c r="H21" s="6">
        <v>89.55</v>
      </c>
      <c r="I21" s="6">
        <f t="shared" si="0"/>
        <v>1522.35</v>
      </c>
    </row>
    <row r="22" spans="1:9" ht="35.1" customHeight="1" x14ac:dyDescent="0.3">
      <c r="A22" s="1" t="s">
        <v>114</v>
      </c>
      <c r="B22" s="2">
        <v>15</v>
      </c>
      <c r="C22" s="2">
        <v>13</v>
      </c>
      <c r="D22" s="3" t="s">
        <v>64</v>
      </c>
      <c r="E22" s="4" t="s">
        <v>67</v>
      </c>
      <c r="F22" s="5" t="s">
        <v>68</v>
      </c>
      <c r="G22" s="5" t="s">
        <v>15</v>
      </c>
      <c r="H22" s="6">
        <v>89.55</v>
      </c>
      <c r="I22" s="6">
        <f t="shared" si="0"/>
        <v>1164.1499999999999</v>
      </c>
    </row>
    <row r="23" spans="1:9" ht="35.1" customHeight="1" x14ac:dyDescent="0.3">
      <c r="A23" s="1" t="s">
        <v>114</v>
      </c>
      <c r="B23" s="2">
        <v>16</v>
      </c>
      <c r="C23" s="2">
        <v>4</v>
      </c>
      <c r="D23" s="3">
        <v>93208</v>
      </c>
      <c r="E23" s="4" t="s">
        <v>48</v>
      </c>
      <c r="F23" s="5" t="s">
        <v>70</v>
      </c>
      <c r="G23" s="5" t="s">
        <v>71</v>
      </c>
      <c r="H23" s="6">
        <v>59.95</v>
      </c>
      <c r="I23" s="6">
        <f t="shared" si="0"/>
        <v>239.8</v>
      </c>
    </row>
    <row r="24" spans="1:9" ht="35.1" customHeight="1" x14ac:dyDescent="0.3">
      <c r="A24" s="1" t="s">
        <v>114</v>
      </c>
      <c r="B24" s="2">
        <v>17</v>
      </c>
      <c r="C24" s="2">
        <v>4</v>
      </c>
      <c r="D24" s="3">
        <v>93209</v>
      </c>
      <c r="E24" s="4" t="s">
        <v>48</v>
      </c>
      <c r="F24" s="5" t="s">
        <v>72</v>
      </c>
      <c r="G24" s="5" t="s">
        <v>71</v>
      </c>
      <c r="H24" s="6">
        <v>59.95</v>
      </c>
      <c r="I24" s="6">
        <f t="shared" si="0"/>
        <v>239.8</v>
      </c>
    </row>
    <row r="25" spans="1:9" ht="35.1" customHeight="1" x14ac:dyDescent="0.3">
      <c r="A25" s="1" t="s">
        <v>114</v>
      </c>
      <c r="B25" s="2">
        <v>18</v>
      </c>
      <c r="C25" s="2">
        <v>4</v>
      </c>
      <c r="D25" s="3">
        <v>93210</v>
      </c>
      <c r="E25" s="4" t="s">
        <v>48</v>
      </c>
      <c r="F25" s="5" t="s">
        <v>73</v>
      </c>
      <c r="G25" s="5" t="s">
        <v>71</v>
      </c>
      <c r="H25" s="6">
        <v>59.95</v>
      </c>
      <c r="I25" s="6">
        <f t="shared" si="0"/>
        <v>239.8</v>
      </c>
    </row>
    <row r="26" spans="1:9" ht="35.1" customHeight="1" x14ac:dyDescent="0.3">
      <c r="A26" s="1" t="s">
        <v>114</v>
      </c>
      <c r="B26" s="2">
        <v>19</v>
      </c>
      <c r="C26" s="2">
        <v>2</v>
      </c>
      <c r="D26" s="3">
        <v>93211</v>
      </c>
      <c r="E26" s="4" t="s">
        <v>48</v>
      </c>
      <c r="F26" s="5" t="s">
        <v>74</v>
      </c>
      <c r="G26" s="5" t="s">
        <v>71</v>
      </c>
      <c r="H26" s="6">
        <v>59.95</v>
      </c>
      <c r="I26" s="6">
        <f t="shared" si="0"/>
        <v>119.9</v>
      </c>
    </row>
    <row r="27" spans="1:9" ht="35.1" customHeight="1" x14ac:dyDescent="0.3">
      <c r="A27" s="1" t="s">
        <v>114</v>
      </c>
      <c r="B27" s="2">
        <v>20</v>
      </c>
      <c r="C27" s="2">
        <v>24</v>
      </c>
      <c r="D27" s="3" t="s">
        <v>75</v>
      </c>
      <c r="E27" s="4" t="s">
        <v>76</v>
      </c>
      <c r="F27" s="5" t="s">
        <v>77</v>
      </c>
      <c r="G27" s="5" t="s">
        <v>15</v>
      </c>
      <c r="H27" s="6">
        <v>22.97</v>
      </c>
      <c r="I27" s="6">
        <f t="shared" si="0"/>
        <v>551.28</v>
      </c>
    </row>
    <row r="28" spans="1:9" ht="35.1" customHeight="1" x14ac:dyDescent="0.3">
      <c r="A28" s="1" t="s">
        <v>114</v>
      </c>
      <c r="B28" s="2">
        <v>21</v>
      </c>
      <c r="C28" s="2">
        <v>2</v>
      </c>
      <c r="D28" s="3" t="s">
        <v>226</v>
      </c>
      <c r="E28" s="4" t="s">
        <v>53</v>
      </c>
      <c r="F28" s="5" t="s">
        <v>78</v>
      </c>
      <c r="G28" s="5" t="s">
        <v>18</v>
      </c>
      <c r="H28" s="6">
        <v>296.43</v>
      </c>
      <c r="I28" s="6">
        <f t="shared" si="0"/>
        <v>592.86</v>
      </c>
    </row>
    <row r="29" spans="1:9" ht="35.1" customHeight="1" x14ac:dyDescent="0.3">
      <c r="A29" s="1" t="s">
        <v>114</v>
      </c>
      <c r="B29" s="2">
        <v>22</v>
      </c>
      <c r="C29" s="2">
        <v>2</v>
      </c>
      <c r="D29" s="3" t="s">
        <v>79</v>
      </c>
      <c r="E29" s="4" t="s">
        <v>48</v>
      </c>
      <c r="F29" s="5" t="s">
        <v>80</v>
      </c>
      <c r="G29" s="5" t="s">
        <v>15</v>
      </c>
      <c r="H29" s="6">
        <v>105.31</v>
      </c>
      <c r="I29" s="6">
        <f t="shared" si="0"/>
        <v>210.62</v>
      </c>
    </row>
    <row r="30" spans="1:9" ht="35.1" customHeight="1" x14ac:dyDescent="0.3">
      <c r="A30" s="1" t="s">
        <v>114</v>
      </c>
      <c r="B30" s="2">
        <v>23</v>
      </c>
      <c r="C30" s="2">
        <v>4</v>
      </c>
      <c r="D30" s="3" t="s">
        <v>84</v>
      </c>
      <c r="E30" s="4" t="s">
        <v>85</v>
      </c>
      <c r="F30" s="5" t="s">
        <v>86</v>
      </c>
      <c r="G30" s="5" t="s">
        <v>15</v>
      </c>
      <c r="H30" s="6">
        <v>37.1</v>
      </c>
      <c r="I30" s="6">
        <f t="shared" si="0"/>
        <v>148.4</v>
      </c>
    </row>
    <row r="31" spans="1:9" ht="35.1" customHeight="1" x14ac:dyDescent="0.3">
      <c r="A31" s="1" t="s">
        <v>114</v>
      </c>
      <c r="B31" s="2">
        <v>24</v>
      </c>
      <c r="C31" s="2">
        <v>4</v>
      </c>
      <c r="D31" s="3" t="s">
        <v>87</v>
      </c>
      <c r="E31" s="4" t="s">
        <v>88</v>
      </c>
      <c r="F31" s="5" t="s">
        <v>89</v>
      </c>
      <c r="G31" s="5" t="s">
        <v>15</v>
      </c>
      <c r="H31" s="6">
        <v>121.49</v>
      </c>
      <c r="I31" s="6">
        <f t="shared" si="0"/>
        <v>485.96</v>
      </c>
    </row>
    <row r="32" spans="1:9" ht="35.1" customHeight="1" x14ac:dyDescent="0.3">
      <c r="A32" s="1" t="s">
        <v>114</v>
      </c>
      <c r="B32" s="2">
        <v>25</v>
      </c>
      <c r="C32" s="2">
        <v>6</v>
      </c>
      <c r="D32" s="3" t="s">
        <v>90</v>
      </c>
      <c r="E32" s="4" t="s">
        <v>58</v>
      </c>
      <c r="F32" s="5" t="s">
        <v>91</v>
      </c>
      <c r="G32" s="5" t="s">
        <v>15</v>
      </c>
      <c r="H32" s="6">
        <v>147.53</v>
      </c>
      <c r="I32" s="6">
        <f t="shared" si="0"/>
        <v>885.18000000000006</v>
      </c>
    </row>
    <row r="33" spans="1:9" ht="35.1" customHeight="1" x14ac:dyDescent="0.3">
      <c r="A33" s="1" t="s">
        <v>114</v>
      </c>
      <c r="B33" s="2">
        <v>26</v>
      </c>
      <c r="C33" s="2">
        <v>48</v>
      </c>
      <c r="D33" s="3">
        <v>736286</v>
      </c>
      <c r="E33" s="4" t="s">
        <v>48</v>
      </c>
      <c r="F33" s="5" t="s">
        <v>94</v>
      </c>
      <c r="G33" s="5" t="s">
        <v>47</v>
      </c>
      <c r="H33" s="6">
        <v>10.1</v>
      </c>
      <c r="I33" s="6">
        <f t="shared" si="0"/>
        <v>484.79999999999995</v>
      </c>
    </row>
    <row r="34" spans="1:9" ht="35.1" customHeight="1" x14ac:dyDescent="0.3">
      <c r="A34" s="1" t="s">
        <v>114</v>
      </c>
      <c r="B34" s="2">
        <v>27</v>
      </c>
      <c r="C34" s="2">
        <v>10</v>
      </c>
      <c r="D34" s="3" t="s">
        <v>96</v>
      </c>
      <c r="E34" s="4" t="s">
        <v>95</v>
      </c>
      <c r="F34" s="5" t="s">
        <v>97</v>
      </c>
      <c r="G34" s="5" t="s">
        <v>18</v>
      </c>
      <c r="H34" s="6">
        <v>7.85</v>
      </c>
      <c r="I34" s="6">
        <f t="shared" si="0"/>
        <v>78.5</v>
      </c>
    </row>
    <row r="35" spans="1:9" ht="35.1" customHeight="1" x14ac:dyDescent="0.3">
      <c r="A35" s="1" t="s">
        <v>114</v>
      </c>
      <c r="B35" s="2">
        <v>28</v>
      </c>
      <c r="C35" s="2">
        <v>2</v>
      </c>
      <c r="D35" s="3">
        <v>69063</v>
      </c>
      <c r="E35" s="4" t="s">
        <v>98</v>
      </c>
      <c r="F35" s="5" t="s">
        <v>99</v>
      </c>
      <c r="G35" s="5" t="s">
        <v>100</v>
      </c>
      <c r="H35" s="6">
        <v>82.66</v>
      </c>
      <c r="I35" s="6">
        <f t="shared" si="0"/>
        <v>165.32</v>
      </c>
    </row>
    <row r="36" spans="1:9" ht="35.1" customHeight="1" x14ac:dyDescent="0.3">
      <c r="A36" s="1" t="s">
        <v>114</v>
      </c>
      <c r="B36" s="2">
        <v>29</v>
      </c>
      <c r="C36" s="2">
        <v>1</v>
      </c>
      <c r="D36" s="3" t="s">
        <v>112</v>
      </c>
      <c r="E36" s="4" t="s">
        <v>48</v>
      </c>
      <c r="F36" s="5" t="s">
        <v>113</v>
      </c>
      <c r="G36" s="5" t="s">
        <v>18</v>
      </c>
      <c r="H36" s="6">
        <v>770.08</v>
      </c>
      <c r="I36" s="6">
        <f t="shared" si="0"/>
        <v>770.08</v>
      </c>
    </row>
    <row r="37" spans="1:9" ht="35.1" customHeight="1" x14ac:dyDescent="0.3">
      <c r="A37" s="1" t="s">
        <v>114</v>
      </c>
      <c r="B37" s="2">
        <v>30</v>
      </c>
      <c r="C37" s="2">
        <v>4</v>
      </c>
      <c r="D37" s="3" t="s">
        <v>227</v>
      </c>
      <c r="E37" s="4" t="s">
        <v>58</v>
      </c>
      <c r="F37" s="5" t="s">
        <v>228</v>
      </c>
      <c r="G37" s="5" t="s">
        <v>18</v>
      </c>
      <c r="H37" s="6">
        <v>186.69</v>
      </c>
      <c r="I37" s="6">
        <f t="shared" si="0"/>
        <v>746.76</v>
      </c>
    </row>
    <row r="38" spans="1:9" ht="35.1" customHeight="1" x14ac:dyDescent="0.3">
      <c r="A38" s="1" t="s">
        <v>114</v>
      </c>
      <c r="B38" s="2">
        <v>31</v>
      </c>
      <c r="C38" s="2">
        <v>10</v>
      </c>
      <c r="D38" s="3" t="s">
        <v>229</v>
      </c>
      <c r="E38" s="4" t="s">
        <v>230</v>
      </c>
      <c r="F38" s="5" t="s">
        <v>231</v>
      </c>
      <c r="G38" s="5" t="s">
        <v>18</v>
      </c>
      <c r="H38" s="6">
        <v>167.02</v>
      </c>
      <c r="I38" s="6">
        <f t="shared" si="0"/>
        <v>1670.2</v>
      </c>
    </row>
    <row r="39" spans="1:9" ht="35.1" customHeight="1" x14ac:dyDescent="0.3">
      <c r="A39" s="1" t="s">
        <v>114</v>
      </c>
      <c r="B39" s="2">
        <v>32</v>
      </c>
      <c r="C39" s="2">
        <v>12</v>
      </c>
      <c r="D39" s="3" t="s">
        <v>232</v>
      </c>
      <c r="E39" s="4" t="s">
        <v>48</v>
      </c>
      <c r="F39" s="5" t="s">
        <v>233</v>
      </c>
      <c r="G39" s="5" t="s">
        <v>18</v>
      </c>
      <c r="H39" s="6">
        <v>43.87</v>
      </c>
      <c r="I39" s="6">
        <f t="shared" si="0"/>
        <v>526.43999999999994</v>
      </c>
    </row>
    <row r="40" spans="1:9" ht="35.1" customHeight="1" x14ac:dyDescent="0.3">
      <c r="A40" s="1" t="s">
        <v>114</v>
      </c>
      <c r="B40" s="2">
        <v>33</v>
      </c>
      <c r="C40" s="2">
        <v>2</v>
      </c>
      <c r="D40" s="3" t="s">
        <v>234</v>
      </c>
      <c r="E40" s="4" t="s">
        <v>235</v>
      </c>
      <c r="F40" s="5" t="s">
        <v>236</v>
      </c>
      <c r="G40" s="5" t="s">
        <v>18</v>
      </c>
      <c r="H40" s="6">
        <v>92.53</v>
      </c>
      <c r="I40" s="6">
        <f t="shared" si="0"/>
        <v>185.06</v>
      </c>
    </row>
    <row r="41" spans="1:9" ht="35.1" customHeight="1" x14ac:dyDescent="0.3">
      <c r="A41" s="1" t="s">
        <v>114</v>
      </c>
      <c r="B41" s="2">
        <v>34</v>
      </c>
      <c r="C41" s="2">
        <v>4</v>
      </c>
      <c r="D41" s="3" t="s">
        <v>237</v>
      </c>
      <c r="E41" s="4" t="s">
        <v>238</v>
      </c>
      <c r="F41" s="5" t="s">
        <v>239</v>
      </c>
      <c r="G41" s="5" t="s">
        <v>15</v>
      </c>
      <c r="H41" s="6">
        <v>226.64</v>
      </c>
      <c r="I41" s="6">
        <f t="shared" si="0"/>
        <v>906.56</v>
      </c>
    </row>
    <row r="42" spans="1:9" ht="35.1" customHeight="1" x14ac:dyDescent="0.3">
      <c r="A42" s="1" t="s">
        <v>114</v>
      </c>
      <c r="B42" s="2">
        <v>35</v>
      </c>
      <c r="C42" s="2">
        <v>2</v>
      </c>
      <c r="D42" s="3" t="s">
        <v>240</v>
      </c>
      <c r="E42" s="4" t="s">
        <v>102</v>
      </c>
      <c r="F42" s="5" t="s">
        <v>241</v>
      </c>
      <c r="G42" s="5" t="s">
        <v>15</v>
      </c>
      <c r="H42" s="6">
        <v>63.38</v>
      </c>
      <c r="I42" s="6">
        <f t="shared" si="0"/>
        <v>126.76</v>
      </c>
    </row>
    <row r="43" spans="1:9" ht="35.1" customHeight="1" x14ac:dyDescent="0.3">
      <c r="A43" s="1" t="s">
        <v>114</v>
      </c>
      <c r="B43" s="2">
        <v>36</v>
      </c>
      <c r="C43" s="2">
        <v>2</v>
      </c>
      <c r="D43" s="3" t="s">
        <v>242</v>
      </c>
      <c r="E43" s="4" t="s">
        <v>102</v>
      </c>
      <c r="F43" s="5" t="s">
        <v>243</v>
      </c>
      <c r="G43" s="5" t="s">
        <v>105</v>
      </c>
      <c r="H43" s="6">
        <v>99.6</v>
      </c>
      <c r="I43" s="6">
        <f t="shared" si="0"/>
        <v>199.2</v>
      </c>
    </row>
    <row r="44" spans="1:9" ht="35.1" customHeight="1" x14ac:dyDescent="0.3">
      <c r="A44" s="1" t="s">
        <v>114</v>
      </c>
      <c r="B44" s="2">
        <v>37</v>
      </c>
      <c r="C44" s="2">
        <v>1</v>
      </c>
      <c r="D44" s="3" t="s">
        <v>244</v>
      </c>
      <c r="E44" s="4" t="s">
        <v>245</v>
      </c>
      <c r="F44" s="5" t="s">
        <v>246</v>
      </c>
      <c r="G44" s="5" t="s">
        <v>18</v>
      </c>
      <c r="H44" s="6">
        <v>47.45</v>
      </c>
      <c r="I44" s="6">
        <f t="shared" si="0"/>
        <v>47.45</v>
      </c>
    </row>
    <row r="45" spans="1:9" ht="35.1" customHeight="1" x14ac:dyDescent="0.3">
      <c r="A45" s="1" t="s">
        <v>114</v>
      </c>
      <c r="B45" s="2">
        <v>38</v>
      </c>
      <c r="C45" s="2">
        <v>6</v>
      </c>
      <c r="D45" s="3">
        <v>861710</v>
      </c>
      <c r="E45" s="4" t="s">
        <v>109</v>
      </c>
      <c r="F45" s="5" t="s">
        <v>247</v>
      </c>
      <c r="G45" s="5" t="s">
        <v>248</v>
      </c>
      <c r="H45" s="6">
        <v>8</v>
      </c>
      <c r="I45" s="6">
        <f t="shared" si="0"/>
        <v>48</v>
      </c>
    </row>
    <row r="46" spans="1:9" ht="35.1" customHeight="1" x14ac:dyDescent="0.3">
      <c r="A46" s="1" t="s">
        <v>114</v>
      </c>
      <c r="B46" s="2">
        <v>39</v>
      </c>
      <c r="C46" s="2">
        <v>1</v>
      </c>
      <c r="D46" s="3" t="s">
        <v>249</v>
      </c>
      <c r="E46" s="4" t="s">
        <v>102</v>
      </c>
      <c r="F46" s="5" t="s">
        <v>250</v>
      </c>
      <c r="G46" s="5" t="s">
        <v>15</v>
      </c>
      <c r="H46" s="6">
        <v>91.32</v>
      </c>
      <c r="I46" s="6">
        <f t="shared" si="0"/>
        <v>91.32</v>
      </c>
    </row>
    <row r="47" spans="1:9" ht="35.1" customHeight="1" x14ac:dyDescent="0.3">
      <c r="A47" s="1" t="s">
        <v>114</v>
      </c>
      <c r="B47" s="2">
        <v>40</v>
      </c>
      <c r="C47" s="2">
        <v>1</v>
      </c>
      <c r="D47" s="3" t="s">
        <v>251</v>
      </c>
      <c r="E47" s="4" t="s">
        <v>252</v>
      </c>
      <c r="F47" s="5" t="s">
        <v>253</v>
      </c>
      <c r="G47" s="5" t="s">
        <v>15</v>
      </c>
      <c r="H47" s="6">
        <v>86.63</v>
      </c>
      <c r="I47" s="6">
        <f t="shared" si="0"/>
        <v>86.63</v>
      </c>
    </row>
    <row r="48" spans="1:9" ht="35.1" customHeight="1" x14ac:dyDescent="0.3">
      <c r="A48" s="1" t="s">
        <v>114</v>
      </c>
      <c r="B48" s="2">
        <v>41</v>
      </c>
      <c r="C48" s="2">
        <v>4</v>
      </c>
      <c r="D48" s="3">
        <v>853540</v>
      </c>
      <c r="E48" s="4" t="s">
        <v>107</v>
      </c>
      <c r="F48" s="5" t="s">
        <v>254</v>
      </c>
      <c r="G48" s="5" t="s">
        <v>47</v>
      </c>
      <c r="H48" s="6">
        <v>34.5</v>
      </c>
      <c r="I48" s="6">
        <f t="shared" si="0"/>
        <v>138</v>
      </c>
    </row>
    <row r="49" spans="1:9" ht="35.1" customHeight="1" x14ac:dyDescent="0.3">
      <c r="A49" s="1" t="s">
        <v>114</v>
      </c>
      <c r="B49" s="2">
        <v>42</v>
      </c>
      <c r="C49" s="2">
        <v>1</v>
      </c>
      <c r="D49" s="3">
        <v>854700</v>
      </c>
      <c r="E49" s="4" t="s">
        <v>102</v>
      </c>
      <c r="F49" s="5" t="s">
        <v>255</v>
      </c>
      <c r="G49" s="5" t="s">
        <v>47</v>
      </c>
      <c r="H49" s="6">
        <v>18.75</v>
      </c>
      <c r="I49" s="6">
        <f t="shared" si="0"/>
        <v>18.75</v>
      </c>
    </row>
    <row r="50" spans="1:9" ht="35.1" customHeight="1" x14ac:dyDescent="0.3">
      <c r="A50" s="1" t="s">
        <v>114</v>
      </c>
      <c r="B50" s="2">
        <v>43</v>
      </c>
      <c r="C50" s="2">
        <v>2</v>
      </c>
      <c r="D50" s="3" t="s">
        <v>256</v>
      </c>
      <c r="E50" s="4" t="s">
        <v>102</v>
      </c>
      <c r="F50" s="5" t="s">
        <v>257</v>
      </c>
      <c r="G50" s="5" t="s">
        <v>15</v>
      </c>
      <c r="H50" s="6">
        <v>214.44</v>
      </c>
      <c r="I50" s="6">
        <f t="shared" si="0"/>
        <v>428.88</v>
      </c>
    </row>
    <row r="51" spans="1:9" ht="35.1" customHeight="1" x14ac:dyDescent="0.3">
      <c r="A51" s="1" t="s">
        <v>114</v>
      </c>
      <c r="B51" s="2">
        <v>44</v>
      </c>
      <c r="C51" s="2">
        <v>1</v>
      </c>
      <c r="D51" s="3" t="s">
        <v>258</v>
      </c>
      <c r="E51" s="4" t="s">
        <v>102</v>
      </c>
      <c r="F51" s="5" t="s">
        <v>259</v>
      </c>
      <c r="G51" s="5" t="s">
        <v>18</v>
      </c>
      <c r="H51" s="6">
        <v>100.75</v>
      </c>
      <c r="I51" s="6">
        <f t="shared" si="0"/>
        <v>100.75</v>
      </c>
    </row>
    <row r="52" spans="1:9" ht="35.1" customHeight="1" x14ac:dyDescent="0.3">
      <c r="A52" s="1" t="s">
        <v>114</v>
      </c>
      <c r="B52" s="2">
        <v>45</v>
      </c>
      <c r="C52" s="2">
        <v>6</v>
      </c>
      <c r="D52" s="3">
        <v>865560</v>
      </c>
      <c r="E52" s="4" t="s">
        <v>109</v>
      </c>
      <c r="F52" s="5" t="s">
        <v>260</v>
      </c>
      <c r="G52" s="5" t="s">
        <v>47</v>
      </c>
      <c r="H52" s="6">
        <v>12.5</v>
      </c>
      <c r="I52" s="6">
        <f t="shared" si="0"/>
        <v>75</v>
      </c>
    </row>
    <row r="53" spans="1:9" ht="35.1" customHeight="1" x14ac:dyDescent="0.3">
      <c r="A53" s="1" t="s">
        <v>114</v>
      </c>
      <c r="B53" s="2">
        <v>46</v>
      </c>
      <c r="C53" s="2">
        <v>1</v>
      </c>
      <c r="D53" s="3" t="s">
        <v>261</v>
      </c>
      <c r="E53" s="4" t="s">
        <v>110</v>
      </c>
      <c r="F53" s="5" t="s">
        <v>262</v>
      </c>
      <c r="G53" s="5" t="s">
        <v>18</v>
      </c>
      <c r="H53" s="6">
        <v>330.28</v>
      </c>
      <c r="I53" s="6">
        <f t="shared" si="0"/>
        <v>330.28</v>
      </c>
    </row>
    <row r="54" spans="1:9" ht="35.1" customHeight="1" x14ac:dyDescent="0.3">
      <c r="A54" s="1" t="s">
        <v>114</v>
      </c>
      <c r="B54" s="2">
        <v>47</v>
      </c>
      <c r="C54" s="2">
        <v>1</v>
      </c>
      <c r="D54" s="3" t="s">
        <v>263</v>
      </c>
      <c r="E54" s="4" t="s">
        <v>102</v>
      </c>
      <c r="F54" s="5" t="s">
        <v>264</v>
      </c>
      <c r="G54" s="5" t="s">
        <v>15</v>
      </c>
      <c r="H54" s="6">
        <v>132.91</v>
      </c>
      <c r="I54" s="6">
        <f t="shared" si="0"/>
        <v>132.91</v>
      </c>
    </row>
    <row r="55" spans="1:9" ht="35.1" customHeight="1" x14ac:dyDescent="0.3">
      <c r="A55" s="1" t="s">
        <v>114</v>
      </c>
      <c r="B55" s="2">
        <v>48</v>
      </c>
      <c r="C55" s="2">
        <v>4</v>
      </c>
      <c r="D55" s="3">
        <v>849713</v>
      </c>
      <c r="E55" s="4" t="s">
        <v>109</v>
      </c>
      <c r="F55" s="5" t="s">
        <v>265</v>
      </c>
      <c r="G55" s="5" t="s">
        <v>47</v>
      </c>
      <c r="H55" s="6">
        <v>5.95</v>
      </c>
      <c r="I55" s="6">
        <f t="shared" si="0"/>
        <v>23.8</v>
      </c>
    </row>
    <row r="56" spans="1:9" ht="35.1" customHeight="1" x14ac:dyDescent="0.3">
      <c r="A56" s="1" t="s">
        <v>114</v>
      </c>
      <c r="B56" s="2">
        <v>49</v>
      </c>
      <c r="C56" s="2">
        <v>10</v>
      </c>
      <c r="D56" s="3">
        <v>849683</v>
      </c>
      <c r="E56" s="4" t="s">
        <v>109</v>
      </c>
      <c r="F56" s="5" t="s">
        <v>266</v>
      </c>
      <c r="G56" s="5" t="s">
        <v>47</v>
      </c>
      <c r="H56" s="6">
        <v>5.95</v>
      </c>
      <c r="I56" s="6">
        <f t="shared" si="0"/>
        <v>59.5</v>
      </c>
    </row>
    <row r="57" spans="1:9" ht="35.1" customHeight="1" x14ac:dyDescent="0.3">
      <c r="A57" s="1" t="s">
        <v>114</v>
      </c>
      <c r="B57" s="2">
        <v>50</v>
      </c>
      <c r="C57" s="2">
        <v>1</v>
      </c>
      <c r="D57" s="3" t="s">
        <v>267</v>
      </c>
      <c r="E57" s="4" t="s">
        <v>268</v>
      </c>
      <c r="F57" s="5" t="s">
        <v>269</v>
      </c>
      <c r="G57" s="5" t="s">
        <v>15</v>
      </c>
      <c r="H57" s="6">
        <v>602.5</v>
      </c>
      <c r="I57" s="6">
        <f t="shared" si="0"/>
        <v>602.5</v>
      </c>
    </row>
    <row r="58" spans="1:9" ht="35.1" customHeight="1" x14ac:dyDescent="0.3">
      <c r="A58" s="1" t="s">
        <v>114</v>
      </c>
      <c r="B58" s="2">
        <v>51</v>
      </c>
      <c r="C58" s="2">
        <v>4</v>
      </c>
      <c r="D58" s="3" t="s">
        <v>270</v>
      </c>
      <c r="E58" s="4" t="s">
        <v>238</v>
      </c>
      <c r="F58" s="5" t="s">
        <v>271</v>
      </c>
      <c r="G58" s="5" t="s">
        <v>18</v>
      </c>
      <c r="H58" s="6">
        <v>176.54</v>
      </c>
      <c r="I58" s="6">
        <f t="shared" si="0"/>
        <v>706.16</v>
      </c>
    </row>
    <row r="59" spans="1:9" ht="35.1" customHeight="1" x14ac:dyDescent="0.3">
      <c r="A59" s="1" t="s">
        <v>114</v>
      </c>
      <c r="B59" s="2">
        <v>52</v>
      </c>
      <c r="C59" s="2">
        <v>1</v>
      </c>
      <c r="D59" s="3" t="s">
        <v>272</v>
      </c>
      <c r="E59" s="4" t="s">
        <v>273</v>
      </c>
      <c r="F59" s="5" t="s">
        <v>274</v>
      </c>
      <c r="G59" s="5" t="s">
        <v>18</v>
      </c>
      <c r="H59" s="6">
        <v>46.15</v>
      </c>
      <c r="I59" s="6">
        <f t="shared" si="0"/>
        <v>46.15</v>
      </c>
    </row>
    <row r="60" spans="1:9" ht="35.1" customHeight="1" x14ac:dyDescent="0.3">
      <c r="A60" s="1" t="s">
        <v>114</v>
      </c>
      <c r="B60" s="2">
        <v>53</v>
      </c>
      <c r="C60" s="2">
        <v>1</v>
      </c>
      <c r="D60" s="3" t="s">
        <v>275</v>
      </c>
      <c r="E60" s="4" t="s">
        <v>273</v>
      </c>
      <c r="F60" s="5" t="s">
        <v>276</v>
      </c>
      <c r="G60" s="5" t="s">
        <v>15</v>
      </c>
      <c r="H60" s="6">
        <v>168.47</v>
      </c>
      <c r="I60" s="6">
        <f t="shared" si="0"/>
        <v>168.47</v>
      </c>
    </row>
    <row r="61" spans="1:9" ht="35.1" customHeight="1" x14ac:dyDescent="0.3">
      <c r="A61" s="1" t="s">
        <v>114</v>
      </c>
      <c r="B61" s="2">
        <v>54</v>
      </c>
      <c r="C61" s="2">
        <v>1</v>
      </c>
      <c r="D61" s="3" t="s">
        <v>277</v>
      </c>
      <c r="E61" s="4" t="s">
        <v>107</v>
      </c>
      <c r="F61" s="5" t="s">
        <v>278</v>
      </c>
      <c r="G61" s="5" t="s">
        <v>18</v>
      </c>
      <c r="H61" s="6">
        <v>53.54</v>
      </c>
      <c r="I61" s="6">
        <f t="shared" si="0"/>
        <v>53.54</v>
      </c>
    </row>
    <row r="62" spans="1:9" ht="35.1" customHeight="1" x14ac:dyDescent="0.3">
      <c r="A62" s="1" t="s">
        <v>114</v>
      </c>
      <c r="B62" s="2">
        <v>55</v>
      </c>
      <c r="C62" s="2">
        <v>1</v>
      </c>
      <c r="D62" s="3" t="s">
        <v>279</v>
      </c>
      <c r="E62" s="4" t="s">
        <v>102</v>
      </c>
      <c r="F62" s="5" t="s">
        <v>106</v>
      </c>
      <c r="G62" s="5" t="s">
        <v>105</v>
      </c>
      <c r="H62" s="6">
        <v>32.299999999999997</v>
      </c>
      <c r="I62" s="6">
        <f t="shared" si="0"/>
        <v>32.299999999999997</v>
      </c>
    </row>
    <row r="63" spans="1:9" ht="35.1" customHeight="1" x14ac:dyDescent="0.3">
      <c r="A63" s="1" t="s">
        <v>114</v>
      </c>
      <c r="B63" s="2">
        <v>56</v>
      </c>
      <c r="C63" s="2">
        <v>24</v>
      </c>
      <c r="D63" s="3">
        <v>884450</v>
      </c>
      <c r="E63" s="4" t="s">
        <v>102</v>
      </c>
      <c r="F63" s="5" t="s">
        <v>280</v>
      </c>
      <c r="G63" s="5" t="s">
        <v>47</v>
      </c>
      <c r="H63" s="6">
        <v>22.2</v>
      </c>
      <c r="I63" s="6">
        <f t="shared" si="0"/>
        <v>532.79999999999995</v>
      </c>
    </row>
    <row r="64" spans="1:9" ht="35.1" customHeight="1" x14ac:dyDescent="0.3">
      <c r="A64" s="1" t="s">
        <v>114</v>
      </c>
      <c r="B64" s="2">
        <v>57</v>
      </c>
      <c r="C64" s="2">
        <v>1</v>
      </c>
      <c r="D64" s="3" t="s">
        <v>281</v>
      </c>
      <c r="E64" s="4" t="s">
        <v>102</v>
      </c>
      <c r="F64" s="5" t="s">
        <v>282</v>
      </c>
      <c r="G64" s="5" t="s">
        <v>15</v>
      </c>
      <c r="H64" s="6">
        <v>139.9</v>
      </c>
      <c r="I64" s="6">
        <f t="shared" si="0"/>
        <v>139.9</v>
      </c>
    </row>
    <row r="65" spans="1:9" ht="35.1" customHeight="1" x14ac:dyDescent="0.3">
      <c r="A65" s="1" t="s">
        <v>114</v>
      </c>
      <c r="B65" s="2">
        <v>58</v>
      </c>
      <c r="C65" s="2">
        <v>12</v>
      </c>
      <c r="D65" s="3">
        <v>706604</v>
      </c>
      <c r="E65" s="4" t="s">
        <v>48</v>
      </c>
      <c r="F65" s="5" t="s">
        <v>283</v>
      </c>
      <c r="G65" s="5" t="s">
        <v>248</v>
      </c>
      <c r="H65" s="6">
        <v>9.4499999999999993</v>
      </c>
      <c r="I65" s="6">
        <f t="shared" si="0"/>
        <v>113.39999999999999</v>
      </c>
    </row>
    <row r="66" spans="1:9" ht="35.1" customHeight="1" x14ac:dyDescent="0.3">
      <c r="A66" s="1" t="s">
        <v>114</v>
      </c>
      <c r="B66" s="2">
        <v>59</v>
      </c>
      <c r="C66" s="2">
        <v>3</v>
      </c>
      <c r="D66" s="3">
        <v>706605</v>
      </c>
      <c r="E66" s="4" t="s">
        <v>58</v>
      </c>
      <c r="F66" s="5" t="s">
        <v>284</v>
      </c>
      <c r="G66" s="5" t="s">
        <v>248</v>
      </c>
      <c r="H66" s="6">
        <v>6.65</v>
      </c>
      <c r="I66" s="6">
        <f t="shared" si="0"/>
        <v>19.950000000000003</v>
      </c>
    </row>
    <row r="67" spans="1:9" ht="35.1" customHeight="1" x14ac:dyDescent="0.3">
      <c r="A67" s="1" t="s">
        <v>114</v>
      </c>
      <c r="B67" s="2">
        <v>60</v>
      </c>
      <c r="C67" s="2">
        <v>1</v>
      </c>
      <c r="D67" s="3" t="s">
        <v>285</v>
      </c>
      <c r="E67" s="4" t="s">
        <v>111</v>
      </c>
      <c r="F67" s="5" t="s">
        <v>286</v>
      </c>
      <c r="G67" s="5" t="s">
        <v>18</v>
      </c>
      <c r="H67" s="6">
        <v>329.32</v>
      </c>
      <c r="I67" s="6">
        <f t="shared" si="0"/>
        <v>329.32</v>
      </c>
    </row>
    <row r="68" spans="1:9" ht="35.1" customHeight="1" x14ac:dyDescent="0.3">
      <c r="A68" s="1" t="s">
        <v>114</v>
      </c>
      <c r="B68" s="2">
        <v>61</v>
      </c>
      <c r="C68" s="2">
        <v>6</v>
      </c>
      <c r="D68" s="3">
        <v>721253</v>
      </c>
      <c r="E68" s="4" t="s">
        <v>48</v>
      </c>
      <c r="F68" s="5" t="s">
        <v>287</v>
      </c>
      <c r="G68" s="5" t="s">
        <v>248</v>
      </c>
      <c r="H68" s="6">
        <v>18.2</v>
      </c>
      <c r="I68" s="6">
        <f t="shared" si="0"/>
        <v>109.19999999999999</v>
      </c>
    </row>
    <row r="69" spans="1:9" ht="35.1" customHeight="1" x14ac:dyDescent="0.3">
      <c r="A69" s="1" t="s">
        <v>114</v>
      </c>
      <c r="B69" s="2">
        <v>62</v>
      </c>
      <c r="C69" s="2">
        <v>24</v>
      </c>
      <c r="D69" s="3">
        <v>721208</v>
      </c>
      <c r="E69" s="4" t="s">
        <v>48</v>
      </c>
      <c r="F69" s="5" t="s">
        <v>288</v>
      </c>
      <c r="G69" s="5" t="s">
        <v>47</v>
      </c>
      <c r="H69" s="6">
        <v>3.55</v>
      </c>
      <c r="I69" s="6">
        <f t="shared" si="0"/>
        <v>85.199999999999989</v>
      </c>
    </row>
    <row r="70" spans="1:9" ht="35.1" customHeight="1" x14ac:dyDescent="0.3">
      <c r="A70" s="1" t="s">
        <v>114</v>
      </c>
      <c r="B70" s="2">
        <v>63</v>
      </c>
      <c r="C70" s="2">
        <v>2</v>
      </c>
      <c r="D70" s="3" t="s">
        <v>32</v>
      </c>
      <c r="E70" s="4" t="s">
        <v>53</v>
      </c>
      <c r="F70" s="5" t="s">
        <v>289</v>
      </c>
      <c r="G70" s="5" t="s">
        <v>18</v>
      </c>
      <c r="H70" s="6">
        <v>46.26</v>
      </c>
      <c r="I70" s="6">
        <f t="shared" si="0"/>
        <v>92.52</v>
      </c>
    </row>
    <row r="71" spans="1:9" ht="35.1" customHeight="1" x14ac:dyDescent="0.3">
      <c r="A71" s="1" t="s">
        <v>114</v>
      </c>
      <c r="B71" s="2">
        <v>64</v>
      </c>
      <c r="C71" s="2">
        <v>6</v>
      </c>
      <c r="D71" s="3" t="s">
        <v>290</v>
      </c>
      <c r="E71" s="4" t="s">
        <v>48</v>
      </c>
      <c r="F71" s="5" t="s">
        <v>291</v>
      </c>
      <c r="G71" s="5" t="s">
        <v>15</v>
      </c>
      <c r="H71" s="6">
        <v>59.7</v>
      </c>
      <c r="I71" s="6">
        <f t="shared" si="0"/>
        <v>358.20000000000005</v>
      </c>
    </row>
    <row r="72" spans="1:9" ht="35.1" customHeight="1" x14ac:dyDescent="0.3">
      <c r="A72" s="1" t="s">
        <v>114</v>
      </c>
      <c r="B72" s="2">
        <v>65</v>
      </c>
      <c r="C72" s="2">
        <v>18</v>
      </c>
      <c r="D72" s="3">
        <v>745380</v>
      </c>
      <c r="E72" s="4" t="s">
        <v>48</v>
      </c>
      <c r="F72" s="5" t="s">
        <v>292</v>
      </c>
      <c r="G72" s="5" t="s">
        <v>47</v>
      </c>
      <c r="H72" s="6">
        <v>5.45</v>
      </c>
      <c r="I72" s="6">
        <f t="shared" si="0"/>
        <v>98.100000000000009</v>
      </c>
    </row>
    <row r="73" spans="1:9" ht="35.1" customHeight="1" x14ac:dyDescent="0.3">
      <c r="A73" s="1" t="s">
        <v>114</v>
      </c>
      <c r="B73" s="2">
        <v>66</v>
      </c>
      <c r="C73" s="2">
        <v>3</v>
      </c>
      <c r="D73" s="3" t="s">
        <v>82</v>
      </c>
      <c r="E73" s="4" t="s">
        <v>61</v>
      </c>
      <c r="F73" s="5" t="s">
        <v>83</v>
      </c>
      <c r="G73" s="5" t="s">
        <v>40</v>
      </c>
      <c r="H73" s="6">
        <v>30.5</v>
      </c>
      <c r="I73" s="6">
        <f t="shared" ref="I73:I136" si="1">H73*C73</f>
        <v>91.5</v>
      </c>
    </row>
    <row r="74" spans="1:9" ht="35.1" customHeight="1" x14ac:dyDescent="0.3">
      <c r="A74" s="1" t="s">
        <v>114</v>
      </c>
      <c r="B74" s="2">
        <v>67</v>
      </c>
      <c r="C74" s="2">
        <v>6</v>
      </c>
      <c r="D74" s="3" t="s">
        <v>92</v>
      </c>
      <c r="E74" s="4" t="s">
        <v>69</v>
      </c>
      <c r="F74" s="5" t="s">
        <v>93</v>
      </c>
      <c r="G74" s="5" t="s">
        <v>40</v>
      </c>
      <c r="H74" s="6">
        <v>19</v>
      </c>
      <c r="I74" s="6">
        <f t="shared" si="1"/>
        <v>114</v>
      </c>
    </row>
    <row r="75" spans="1:9" ht="35.1" customHeight="1" x14ac:dyDescent="0.3">
      <c r="A75" s="1" t="s">
        <v>114</v>
      </c>
      <c r="B75" s="2">
        <v>68</v>
      </c>
      <c r="C75" s="2">
        <v>1</v>
      </c>
      <c r="D75" s="3" t="s">
        <v>293</v>
      </c>
      <c r="E75" s="4" t="s">
        <v>294</v>
      </c>
      <c r="F75" s="5" t="s">
        <v>295</v>
      </c>
      <c r="G75" s="5" t="s">
        <v>18</v>
      </c>
      <c r="H75" s="6">
        <v>129.80000000000001</v>
      </c>
      <c r="I75" s="6">
        <f t="shared" si="1"/>
        <v>129.80000000000001</v>
      </c>
    </row>
    <row r="76" spans="1:9" ht="35.1" customHeight="1" x14ac:dyDescent="0.3">
      <c r="A76" s="1" t="s">
        <v>114</v>
      </c>
      <c r="B76" s="2">
        <v>69</v>
      </c>
      <c r="C76" s="2">
        <v>5</v>
      </c>
      <c r="D76" s="3" t="s">
        <v>296</v>
      </c>
      <c r="E76" s="4" t="s">
        <v>48</v>
      </c>
      <c r="F76" s="5" t="s">
        <v>297</v>
      </c>
      <c r="G76" s="5" t="s">
        <v>18</v>
      </c>
      <c r="H76" s="6">
        <v>24.69</v>
      </c>
      <c r="I76" s="6">
        <f t="shared" si="1"/>
        <v>123.45</v>
      </c>
    </row>
    <row r="77" spans="1:9" ht="35.1" customHeight="1" x14ac:dyDescent="0.3">
      <c r="A77" s="1" t="s">
        <v>114</v>
      </c>
      <c r="B77" s="2">
        <v>70</v>
      </c>
      <c r="C77" s="2">
        <v>2</v>
      </c>
      <c r="D77" s="3" t="s">
        <v>298</v>
      </c>
      <c r="E77" s="4" t="s">
        <v>48</v>
      </c>
      <c r="F77" s="5" t="s">
        <v>299</v>
      </c>
      <c r="G77" s="5" t="s">
        <v>18</v>
      </c>
      <c r="H77" s="6">
        <v>76.650000000000006</v>
      </c>
      <c r="I77" s="6">
        <f t="shared" si="1"/>
        <v>153.30000000000001</v>
      </c>
    </row>
    <row r="78" spans="1:9" ht="35.1" customHeight="1" x14ac:dyDescent="0.3">
      <c r="A78" s="1" t="s">
        <v>114</v>
      </c>
      <c r="B78" s="2">
        <v>71</v>
      </c>
      <c r="C78" s="2">
        <v>3</v>
      </c>
      <c r="D78" s="3" t="s">
        <v>300</v>
      </c>
      <c r="E78" s="4" t="s">
        <v>301</v>
      </c>
      <c r="F78" s="5" t="s">
        <v>302</v>
      </c>
      <c r="G78" s="5" t="s">
        <v>40</v>
      </c>
      <c r="H78" s="6">
        <v>50.2</v>
      </c>
      <c r="I78" s="6">
        <f t="shared" si="1"/>
        <v>150.60000000000002</v>
      </c>
    </row>
    <row r="79" spans="1:9" ht="35.1" customHeight="1" x14ac:dyDescent="0.3">
      <c r="A79" s="1" t="s">
        <v>114</v>
      </c>
      <c r="B79" s="2">
        <v>72</v>
      </c>
      <c r="C79" s="2">
        <v>3</v>
      </c>
      <c r="D79" s="3" t="s">
        <v>303</v>
      </c>
      <c r="E79" s="4" t="s">
        <v>301</v>
      </c>
      <c r="F79" s="5" t="s">
        <v>304</v>
      </c>
      <c r="G79" s="5" t="s">
        <v>40</v>
      </c>
      <c r="H79" s="6">
        <v>53.1</v>
      </c>
      <c r="I79" s="6">
        <f t="shared" si="1"/>
        <v>159.30000000000001</v>
      </c>
    </row>
    <row r="80" spans="1:9" ht="35.1" customHeight="1" x14ac:dyDescent="0.3">
      <c r="A80" s="1" t="s">
        <v>114</v>
      </c>
      <c r="B80" s="2">
        <v>73</v>
      </c>
      <c r="C80" s="2">
        <v>1</v>
      </c>
      <c r="D80" s="3" t="s">
        <v>305</v>
      </c>
      <c r="E80" s="4" t="s">
        <v>88</v>
      </c>
      <c r="F80" s="5" t="s">
        <v>306</v>
      </c>
      <c r="G80" s="5" t="s">
        <v>18</v>
      </c>
      <c r="H80" s="6">
        <v>549.38</v>
      </c>
      <c r="I80" s="6">
        <f t="shared" si="1"/>
        <v>549.38</v>
      </c>
    </row>
    <row r="81" spans="1:9" ht="35.1" customHeight="1" x14ac:dyDescent="0.3">
      <c r="A81" s="1" t="s">
        <v>114</v>
      </c>
      <c r="B81" s="2">
        <v>74</v>
      </c>
      <c r="C81" s="2">
        <v>1</v>
      </c>
      <c r="D81" s="3" t="s">
        <v>307</v>
      </c>
      <c r="E81" s="4" t="s">
        <v>88</v>
      </c>
      <c r="F81" s="5" t="s">
        <v>308</v>
      </c>
      <c r="G81" s="5" t="s">
        <v>18</v>
      </c>
      <c r="H81" s="6">
        <v>251.8</v>
      </c>
      <c r="I81" s="6">
        <f t="shared" si="1"/>
        <v>251.8</v>
      </c>
    </row>
    <row r="82" spans="1:9" ht="35.1" customHeight="1" x14ac:dyDescent="0.3">
      <c r="A82" s="1" t="s">
        <v>114</v>
      </c>
      <c r="B82" s="2">
        <v>75</v>
      </c>
      <c r="C82" s="2">
        <v>1</v>
      </c>
      <c r="D82" s="3" t="s">
        <v>309</v>
      </c>
      <c r="E82" s="4" t="s">
        <v>88</v>
      </c>
      <c r="F82" s="5" t="s">
        <v>310</v>
      </c>
      <c r="G82" s="5" t="s">
        <v>18</v>
      </c>
      <c r="H82" s="6">
        <v>195.92</v>
      </c>
      <c r="I82" s="6">
        <f t="shared" si="1"/>
        <v>195.92</v>
      </c>
    </row>
    <row r="83" spans="1:9" ht="35.1" customHeight="1" x14ac:dyDescent="0.3">
      <c r="A83" s="1" t="s">
        <v>114</v>
      </c>
      <c r="B83" s="2">
        <v>76</v>
      </c>
      <c r="C83" s="2">
        <v>1</v>
      </c>
      <c r="D83" s="3" t="s">
        <v>35</v>
      </c>
      <c r="E83" s="4" t="s">
        <v>131</v>
      </c>
      <c r="F83" s="5" t="s">
        <v>311</v>
      </c>
      <c r="G83" s="5" t="s">
        <v>18</v>
      </c>
      <c r="H83" s="6">
        <v>300.17</v>
      </c>
      <c r="I83" s="6">
        <f t="shared" si="1"/>
        <v>300.17</v>
      </c>
    </row>
    <row r="84" spans="1:9" ht="35.1" customHeight="1" x14ac:dyDescent="0.3">
      <c r="A84" s="1" t="s">
        <v>114</v>
      </c>
      <c r="B84" s="2">
        <v>77</v>
      </c>
      <c r="C84" s="2">
        <v>1</v>
      </c>
      <c r="D84" s="3" t="s">
        <v>312</v>
      </c>
      <c r="E84" s="4" t="s">
        <v>313</v>
      </c>
      <c r="F84" s="5" t="s">
        <v>314</v>
      </c>
      <c r="G84" s="5" t="s">
        <v>18</v>
      </c>
      <c r="H84" s="6">
        <v>210.57</v>
      </c>
      <c r="I84" s="6">
        <f t="shared" si="1"/>
        <v>210.57</v>
      </c>
    </row>
    <row r="85" spans="1:9" ht="35.1" customHeight="1" x14ac:dyDescent="0.3">
      <c r="A85" s="1" t="s">
        <v>114</v>
      </c>
      <c r="B85" s="2">
        <v>78</v>
      </c>
      <c r="C85" s="2">
        <v>1</v>
      </c>
      <c r="D85" s="3" t="s">
        <v>315</v>
      </c>
      <c r="E85" s="4" t="s">
        <v>316</v>
      </c>
      <c r="F85" s="5" t="s">
        <v>317</v>
      </c>
      <c r="G85" s="5" t="s">
        <v>18</v>
      </c>
      <c r="H85" s="6">
        <v>196.33</v>
      </c>
      <c r="I85" s="6">
        <f t="shared" si="1"/>
        <v>196.33</v>
      </c>
    </row>
    <row r="86" spans="1:9" ht="35.1" customHeight="1" x14ac:dyDescent="0.3">
      <c r="A86" s="1" t="s">
        <v>114</v>
      </c>
      <c r="B86" s="2">
        <v>79</v>
      </c>
      <c r="C86" s="2">
        <v>1</v>
      </c>
      <c r="D86" s="3" t="s">
        <v>318</v>
      </c>
      <c r="E86" s="4" t="s">
        <v>101</v>
      </c>
      <c r="F86" s="5" t="s">
        <v>319</v>
      </c>
      <c r="G86" s="5" t="s">
        <v>15</v>
      </c>
      <c r="H86" s="6">
        <v>182</v>
      </c>
      <c r="I86" s="6">
        <f t="shared" si="1"/>
        <v>182</v>
      </c>
    </row>
    <row r="87" spans="1:9" ht="35.1" customHeight="1" x14ac:dyDescent="0.3">
      <c r="A87" s="1" t="s">
        <v>114</v>
      </c>
      <c r="B87" s="2">
        <v>80</v>
      </c>
      <c r="C87" s="2">
        <v>1</v>
      </c>
      <c r="D87" s="3" t="s">
        <v>320</v>
      </c>
      <c r="E87" s="4" t="s">
        <v>101</v>
      </c>
      <c r="F87" s="5" t="s">
        <v>321</v>
      </c>
      <c r="G87" s="5" t="s">
        <v>15</v>
      </c>
      <c r="H87" s="6">
        <v>169</v>
      </c>
      <c r="I87" s="6">
        <f t="shared" si="1"/>
        <v>169</v>
      </c>
    </row>
    <row r="88" spans="1:9" ht="35.1" customHeight="1" x14ac:dyDescent="0.3">
      <c r="A88" s="1" t="s">
        <v>114</v>
      </c>
      <c r="B88" s="2">
        <v>81</v>
      </c>
      <c r="C88" s="2">
        <v>1</v>
      </c>
      <c r="D88" s="3" t="s">
        <v>322</v>
      </c>
      <c r="E88" s="4" t="s">
        <v>101</v>
      </c>
      <c r="F88" s="5" t="s">
        <v>323</v>
      </c>
      <c r="G88" s="5" t="s">
        <v>15</v>
      </c>
      <c r="H88" s="6">
        <v>169</v>
      </c>
      <c r="I88" s="6">
        <f t="shared" si="1"/>
        <v>169</v>
      </c>
    </row>
    <row r="89" spans="1:9" ht="35.1" customHeight="1" x14ac:dyDescent="0.3">
      <c r="A89" s="1" t="s">
        <v>114</v>
      </c>
      <c r="B89" s="2">
        <v>82</v>
      </c>
      <c r="C89" s="2">
        <v>1</v>
      </c>
      <c r="D89" s="3" t="s">
        <v>324</v>
      </c>
      <c r="E89" s="4" t="s">
        <v>48</v>
      </c>
      <c r="F89" s="5" t="s">
        <v>325</v>
      </c>
      <c r="G89" s="5" t="s">
        <v>18</v>
      </c>
      <c r="H89" s="6">
        <v>1074.42</v>
      </c>
      <c r="I89" s="6">
        <f t="shared" si="1"/>
        <v>1074.42</v>
      </c>
    </row>
    <row r="90" spans="1:9" ht="35.1" customHeight="1" x14ac:dyDescent="0.3">
      <c r="A90" s="1" t="s">
        <v>114</v>
      </c>
      <c r="B90" s="2">
        <v>83</v>
      </c>
      <c r="C90" s="2">
        <v>12</v>
      </c>
      <c r="D90" s="3">
        <v>53739</v>
      </c>
      <c r="E90" s="4" t="s">
        <v>48</v>
      </c>
      <c r="F90" s="5" t="s">
        <v>326</v>
      </c>
      <c r="G90" s="5" t="s">
        <v>71</v>
      </c>
      <c r="H90" s="6">
        <v>63.95</v>
      </c>
      <c r="I90" s="6">
        <f t="shared" si="1"/>
        <v>767.40000000000009</v>
      </c>
    </row>
    <row r="91" spans="1:9" ht="35.1" customHeight="1" x14ac:dyDescent="0.3">
      <c r="A91" s="1" t="s">
        <v>327</v>
      </c>
      <c r="B91" s="2">
        <v>84</v>
      </c>
      <c r="C91" s="2">
        <v>4</v>
      </c>
      <c r="D91" s="3" t="s">
        <v>19</v>
      </c>
      <c r="E91" s="4" t="s">
        <v>115</v>
      </c>
      <c r="F91" s="5" t="s">
        <v>116</v>
      </c>
      <c r="G91" s="5" t="s">
        <v>18</v>
      </c>
      <c r="H91" s="6">
        <v>170.69</v>
      </c>
      <c r="I91" s="6">
        <f t="shared" si="1"/>
        <v>682.76</v>
      </c>
    </row>
    <row r="92" spans="1:9" ht="35.1" customHeight="1" x14ac:dyDescent="0.3">
      <c r="A92" s="1" t="s">
        <v>327</v>
      </c>
      <c r="B92" s="2">
        <v>85</v>
      </c>
      <c r="C92" s="2">
        <v>4</v>
      </c>
      <c r="D92" s="3" t="s">
        <v>17</v>
      </c>
      <c r="E92" s="4" t="s">
        <v>115</v>
      </c>
      <c r="F92" s="5" t="s">
        <v>117</v>
      </c>
      <c r="G92" s="5" t="s">
        <v>18</v>
      </c>
      <c r="H92" s="6">
        <v>170.69</v>
      </c>
      <c r="I92" s="6">
        <f t="shared" si="1"/>
        <v>682.76</v>
      </c>
    </row>
    <row r="93" spans="1:9" ht="35.1" customHeight="1" x14ac:dyDescent="0.3">
      <c r="A93" s="1" t="s">
        <v>327</v>
      </c>
      <c r="B93" s="2">
        <v>86</v>
      </c>
      <c r="C93" s="2">
        <v>4</v>
      </c>
      <c r="D93" s="3" t="s">
        <v>119</v>
      </c>
      <c r="E93" s="4" t="s">
        <v>120</v>
      </c>
      <c r="F93" s="5" t="s">
        <v>121</v>
      </c>
      <c r="G93" s="5" t="s">
        <v>18</v>
      </c>
      <c r="H93" s="6">
        <v>46.9</v>
      </c>
      <c r="I93" s="6">
        <f t="shared" si="1"/>
        <v>187.6</v>
      </c>
    </row>
    <row r="94" spans="1:9" ht="35.1" customHeight="1" x14ac:dyDescent="0.3">
      <c r="A94" s="1" t="s">
        <v>327</v>
      </c>
      <c r="B94" s="2">
        <v>87</v>
      </c>
      <c r="C94" s="2">
        <v>2</v>
      </c>
      <c r="D94" s="3" t="s">
        <v>328</v>
      </c>
      <c r="E94" s="4" t="s">
        <v>123</v>
      </c>
      <c r="F94" s="5" t="s">
        <v>329</v>
      </c>
      <c r="G94" s="5" t="s">
        <v>18</v>
      </c>
      <c r="H94" s="6">
        <v>206.36</v>
      </c>
      <c r="I94" s="6">
        <f t="shared" si="1"/>
        <v>412.72</v>
      </c>
    </row>
    <row r="95" spans="1:9" ht="35.1" customHeight="1" x14ac:dyDescent="0.3">
      <c r="A95" s="1" t="s">
        <v>327</v>
      </c>
      <c r="B95" s="2">
        <v>88</v>
      </c>
      <c r="C95" s="2">
        <v>2</v>
      </c>
      <c r="D95" s="7" t="s">
        <v>122</v>
      </c>
      <c r="E95" s="4" t="s">
        <v>123</v>
      </c>
      <c r="F95" s="5" t="s">
        <v>124</v>
      </c>
      <c r="G95" s="5" t="s">
        <v>125</v>
      </c>
      <c r="H95" s="6">
        <v>31.72</v>
      </c>
      <c r="I95" s="6">
        <f t="shared" si="1"/>
        <v>63.44</v>
      </c>
    </row>
    <row r="96" spans="1:9" ht="35.1" customHeight="1" x14ac:dyDescent="0.3">
      <c r="A96" s="1" t="s">
        <v>327</v>
      </c>
      <c r="B96" s="2">
        <v>89</v>
      </c>
      <c r="C96" s="2">
        <v>4</v>
      </c>
      <c r="D96" s="3" t="s">
        <v>330</v>
      </c>
      <c r="E96" s="4" t="s">
        <v>331</v>
      </c>
      <c r="F96" s="5" t="s">
        <v>332</v>
      </c>
      <c r="G96" s="5" t="s">
        <v>18</v>
      </c>
      <c r="H96" s="6">
        <v>40.159999999999997</v>
      </c>
      <c r="I96" s="6">
        <f t="shared" si="1"/>
        <v>160.63999999999999</v>
      </c>
    </row>
    <row r="97" spans="1:9" ht="35.1" customHeight="1" x14ac:dyDescent="0.3">
      <c r="A97" s="1" t="s">
        <v>327</v>
      </c>
      <c r="B97" s="2">
        <v>90</v>
      </c>
      <c r="C97" s="2">
        <v>1</v>
      </c>
      <c r="D97" s="3" t="s">
        <v>333</v>
      </c>
      <c r="E97" s="4" t="s">
        <v>334</v>
      </c>
      <c r="F97" s="5" t="s">
        <v>335</v>
      </c>
      <c r="G97" s="5" t="s">
        <v>18</v>
      </c>
      <c r="H97" s="6">
        <v>210.3</v>
      </c>
      <c r="I97" s="6">
        <f t="shared" si="1"/>
        <v>210.3</v>
      </c>
    </row>
    <row r="98" spans="1:9" ht="35.1" customHeight="1" x14ac:dyDescent="0.3">
      <c r="A98" s="1" t="s">
        <v>327</v>
      </c>
      <c r="B98" s="2">
        <v>91</v>
      </c>
      <c r="C98" s="2">
        <v>1</v>
      </c>
      <c r="D98" s="3" t="s">
        <v>336</v>
      </c>
      <c r="E98" s="4" t="s">
        <v>334</v>
      </c>
      <c r="F98" s="5" t="s">
        <v>337</v>
      </c>
      <c r="G98" s="5" t="s">
        <v>18</v>
      </c>
      <c r="H98" s="6">
        <v>238</v>
      </c>
      <c r="I98" s="6">
        <f t="shared" si="1"/>
        <v>238</v>
      </c>
    </row>
    <row r="99" spans="1:9" ht="35.1" customHeight="1" x14ac:dyDescent="0.3">
      <c r="A99" s="1" t="s">
        <v>327</v>
      </c>
      <c r="B99" s="2">
        <v>92</v>
      </c>
      <c r="C99" s="2">
        <v>1</v>
      </c>
      <c r="D99" s="3" t="s">
        <v>338</v>
      </c>
      <c r="E99" s="4" t="s">
        <v>339</v>
      </c>
      <c r="F99" s="5" t="s">
        <v>340</v>
      </c>
      <c r="G99" s="5" t="s">
        <v>125</v>
      </c>
      <c r="H99" s="6">
        <v>50.82</v>
      </c>
      <c r="I99" s="6">
        <f t="shared" si="1"/>
        <v>50.82</v>
      </c>
    </row>
    <row r="100" spans="1:9" ht="35.1" customHeight="1" x14ac:dyDescent="0.3">
      <c r="A100" s="1" t="s">
        <v>327</v>
      </c>
      <c r="B100" s="2">
        <v>93</v>
      </c>
      <c r="C100" s="2">
        <v>5</v>
      </c>
      <c r="D100" s="3" t="s">
        <v>341</v>
      </c>
      <c r="E100" s="4" t="s">
        <v>20</v>
      </c>
      <c r="F100" s="5" t="s">
        <v>342</v>
      </c>
      <c r="G100" s="5" t="s">
        <v>125</v>
      </c>
      <c r="H100" s="6">
        <v>6</v>
      </c>
      <c r="I100" s="6">
        <f t="shared" si="1"/>
        <v>30</v>
      </c>
    </row>
    <row r="101" spans="1:9" ht="35.1" customHeight="1" x14ac:dyDescent="0.3">
      <c r="A101" s="1" t="s">
        <v>327</v>
      </c>
      <c r="B101" s="2">
        <v>94</v>
      </c>
      <c r="C101" s="2">
        <v>5</v>
      </c>
      <c r="D101" s="3" t="s">
        <v>127</v>
      </c>
      <c r="E101" s="4" t="s">
        <v>128</v>
      </c>
      <c r="F101" s="5" t="s">
        <v>129</v>
      </c>
      <c r="G101" s="5" t="s">
        <v>125</v>
      </c>
      <c r="H101" s="6">
        <v>129</v>
      </c>
      <c r="I101" s="6">
        <f t="shared" si="1"/>
        <v>645</v>
      </c>
    </row>
    <row r="102" spans="1:9" ht="35.1" customHeight="1" x14ac:dyDescent="0.3">
      <c r="A102" s="1" t="s">
        <v>327</v>
      </c>
      <c r="B102" s="2">
        <v>95</v>
      </c>
      <c r="C102" s="2">
        <v>1</v>
      </c>
      <c r="D102" s="3" t="s">
        <v>343</v>
      </c>
      <c r="E102" s="4" t="s">
        <v>344</v>
      </c>
      <c r="F102" s="5" t="s">
        <v>345</v>
      </c>
      <c r="G102" s="5" t="s">
        <v>18</v>
      </c>
      <c r="H102" s="6">
        <v>356.32</v>
      </c>
      <c r="I102" s="6">
        <f t="shared" si="1"/>
        <v>356.32</v>
      </c>
    </row>
    <row r="103" spans="1:9" ht="35.1" customHeight="1" x14ac:dyDescent="0.3">
      <c r="A103" s="1" t="s">
        <v>327</v>
      </c>
      <c r="B103" s="2">
        <v>96</v>
      </c>
      <c r="C103" s="2">
        <v>2</v>
      </c>
      <c r="D103" s="3" t="s">
        <v>346</v>
      </c>
      <c r="E103" s="4" t="s">
        <v>20</v>
      </c>
      <c r="F103" s="5" t="s">
        <v>347</v>
      </c>
      <c r="G103" s="5" t="s">
        <v>125</v>
      </c>
      <c r="H103" s="6">
        <v>42.05</v>
      </c>
      <c r="I103" s="6">
        <f t="shared" si="1"/>
        <v>84.1</v>
      </c>
    </row>
    <row r="104" spans="1:9" ht="35.1" customHeight="1" x14ac:dyDescent="0.3">
      <c r="A104" s="1" t="s">
        <v>327</v>
      </c>
      <c r="B104" s="2">
        <v>97</v>
      </c>
      <c r="C104" s="2">
        <v>2</v>
      </c>
      <c r="D104" s="3" t="s">
        <v>348</v>
      </c>
      <c r="E104" s="4" t="s">
        <v>20</v>
      </c>
      <c r="F104" s="5" t="s">
        <v>349</v>
      </c>
      <c r="G104" s="5" t="s">
        <v>125</v>
      </c>
      <c r="H104" s="6">
        <v>42.64</v>
      </c>
      <c r="I104" s="6">
        <f t="shared" si="1"/>
        <v>85.28</v>
      </c>
    </row>
    <row r="105" spans="1:9" ht="35.1" customHeight="1" x14ac:dyDescent="0.3">
      <c r="A105" s="1" t="s">
        <v>327</v>
      </c>
      <c r="B105" s="2">
        <v>98</v>
      </c>
      <c r="C105" s="2">
        <v>1</v>
      </c>
      <c r="D105" s="3" t="s">
        <v>137</v>
      </c>
      <c r="E105" s="4" t="s">
        <v>110</v>
      </c>
      <c r="F105" s="5" t="s">
        <v>138</v>
      </c>
      <c r="G105" s="5" t="s">
        <v>18</v>
      </c>
      <c r="H105" s="6">
        <v>94.86</v>
      </c>
      <c r="I105" s="6">
        <f t="shared" si="1"/>
        <v>94.86</v>
      </c>
    </row>
    <row r="106" spans="1:9" ht="35.1" customHeight="1" x14ac:dyDescent="0.3">
      <c r="A106" s="1" t="s">
        <v>327</v>
      </c>
      <c r="B106" s="2">
        <v>99</v>
      </c>
      <c r="C106" s="2">
        <v>12</v>
      </c>
      <c r="D106" s="3" t="s">
        <v>350</v>
      </c>
      <c r="E106" s="4" t="s">
        <v>20</v>
      </c>
      <c r="F106" s="5" t="s">
        <v>351</v>
      </c>
      <c r="G106" s="5" t="s">
        <v>18</v>
      </c>
      <c r="H106" s="6">
        <v>6.5</v>
      </c>
      <c r="I106" s="6">
        <f t="shared" si="1"/>
        <v>78</v>
      </c>
    </row>
    <row r="107" spans="1:9" ht="35.1" customHeight="1" x14ac:dyDescent="0.3">
      <c r="A107" s="1" t="s">
        <v>327</v>
      </c>
      <c r="B107" s="2">
        <v>100</v>
      </c>
      <c r="C107" s="2">
        <v>2</v>
      </c>
      <c r="D107" s="3" t="s">
        <v>352</v>
      </c>
      <c r="E107" s="4" t="s">
        <v>331</v>
      </c>
      <c r="F107" s="5" t="s">
        <v>353</v>
      </c>
      <c r="G107" s="5" t="s">
        <v>125</v>
      </c>
      <c r="H107" s="6">
        <v>26</v>
      </c>
      <c r="I107" s="6">
        <f t="shared" si="1"/>
        <v>52</v>
      </c>
    </row>
    <row r="108" spans="1:9" ht="35.1" customHeight="1" x14ac:dyDescent="0.3">
      <c r="A108" s="1" t="s">
        <v>327</v>
      </c>
      <c r="B108" s="2">
        <v>101</v>
      </c>
      <c r="C108" s="2">
        <v>1</v>
      </c>
      <c r="D108" s="3" t="s">
        <v>354</v>
      </c>
      <c r="E108" s="4" t="s">
        <v>331</v>
      </c>
      <c r="F108" s="5" t="s">
        <v>355</v>
      </c>
      <c r="G108" s="5" t="s">
        <v>125</v>
      </c>
      <c r="H108" s="6">
        <v>48.81</v>
      </c>
      <c r="I108" s="6">
        <f t="shared" si="1"/>
        <v>48.81</v>
      </c>
    </row>
    <row r="109" spans="1:9" ht="35.1" customHeight="1" x14ac:dyDescent="0.3">
      <c r="A109" s="1" t="s">
        <v>327</v>
      </c>
      <c r="B109" s="2">
        <v>102</v>
      </c>
      <c r="C109" s="2">
        <v>1</v>
      </c>
      <c r="D109" s="3" t="s">
        <v>356</v>
      </c>
      <c r="E109" s="4" t="s">
        <v>357</v>
      </c>
      <c r="F109" s="5" t="s">
        <v>358</v>
      </c>
      <c r="G109" s="5" t="s">
        <v>125</v>
      </c>
      <c r="H109" s="6">
        <v>123.42</v>
      </c>
      <c r="I109" s="6">
        <f t="shared" si="1"/>
        <v>123.42</v>
      </c>
    </row>
    <row r="110" spans="1:9" ht="35.1" customHeight="1" x14ac:dyDescent="0.3">
      <c r="A110" s="1" t="s">
        <v>327</v>
      </c>
      <c r="B110" s="2">
        <v>103</v>
      </c>
      <c r="C110" s="2">
        <v>1</v>
      </c>
      <c r="D110" s="3" t="s">
        <v>359</v>
      </c>
      <c r="E110" s="4" t="s">
        <v>20</v>
      </c>
      <c r="F110" s="5" t="s">
        <v>360</v>
      </c>
      <c r="G110" s="5" t="s">
        <v>125</v>
      </c>
      <c r="H110" s="6">
        <v>72.52</v>
      </c>
      <c r="I110" s="6">
        <f t="shared" si="1"/>
        <v>72.52</v>
      </c>
    </row>
    <row r="111" spans="1:9" ht="35.1" customHeight="1" x14ac:dyDescent="0.3">
      <c r="A111" s="1" t="s">
        <v>327</v>
      </c>
      <c r="B111" s="2">
        <v>104</v>
      </c>
      <c r="C111" s="2">
        <v>1</v>
      </c>
      <c r="D111" s="3" t="s">
        <v>361</v>
      </c>
      <c r="E111" s="4" t="s">
        <v>20</v>
      </c>
      <c r="F111" s="5" t="s">
        <v>104</v>
      </c>
      <c r="G111" s="5" t="s">
        <v>125</v>
      </c>
      <c r="H111" s="6">
        <v>169.2</v>
      </c>
      <c r="I111" s="6">
        <f t="shared" si="1"/>
        <v>169.2</v>
      </c>
    </row>
    <row r="112" spans="1:9" ht="35.1" customHeight="1" x14ac:dyDescent="0.3">
      <c r="A112" s="1" t="s">
        <v>327</v>
      </c>
      <c r="B112" s="2">
        <v>105</v>
      </c>
      <c r="C112" s="2">
        <v>5</v>
      </c>
      <c r="D112" s="3" t="s">
        <v>362</v>
      </c>
      <c r="E112" s="4" t="s">
        <v>20</v>
      </c>
      <c r="F112" s="5" t="s">
        <v>363</v>
      </c>
      <c r="G112" s="5" t="s">
        <v>125</v>
      </c>
      <c r="H112" s="6">
        <v>15</v>
      </c>
      <c r="I112" s="6">
        <f t="shared" si="1"/>
        <v>75</v>
      </c>
    </row>
    <row r="113" spans="1:9" ht="35.1" customHeight="1" x14ac:dyDescent="0.3">
      <c r="A113" s="1" t="s">
        <v>327</v>
      </c>
      <c r="B113" s="2">
        <v>106</v>
      </c>
      <c r="C113" s="2">
        <v>1</v>
      </c>
      <c r="D113" s="3" t="s">
        <v>364</v>
      </c>
      <c r="E113" s="4" t="s">
        <v>123</v>
      </c>
      <c r="F113" s="5" t="s">
        <v>365</v>
      </c>
      <c r="G113" s="5" t="s">
        <v>125</v>
      </c>
      <c r="H113" s="6">
        <v>68</v>
      </c>
      <c r="I113" s="6">
        <f t="shared" si="1"/>
        <v>68</v>
      </c>
    </row>
    <row r="114" spans="1:9" ht="35.1" customHeight="1" x14ac:dyDescent="0.3">
      <c r="A114" s="1" t="s">
        <v>327</v>
      </c>
      <c r="B114" s="2">
        <v>107</v>
      </c>
      <c r="C114" s="2">
        <v>1</v>
      </c>
      <c r="D114" s="3" t="s">
        <v>366</v>
      </c>
      <c r="E114" s="4" t="s">
        <v>120</v>
      </c>
      <c r="F114" s="5" t="s">
        <v>367</v>
      </c>
      <c r="G114" s="5" t="s">
        <v>125</v>
      </c>
      <c r="H114" s="6">
        <v>95</v>
      </c>
      <c r="I114" s="6">
        <f t="shared" si="1"/>
        <v>95</v>
      </c>
    </row>
    <row r="115" spans="1:9" ht="35.1" customHeight="1" x14ac:dyDescent="0.3">
      <c r="A115" s="1" t="s">
        <v>327</v>
      </c>
      <c r="B115" s="2">
        <v>108</v>
      </c>
      <c r="C115" s="2">
        <v>1</v>
      </c>
      <c r="D115" s="3" t="s">
        <v>368</v>
      </c>
      <c r="E115" s="4" t="s">
        <v>20</v>
      </c>
      <c r="F115" s="5" t="s">
        <v>369</v>
      </c>
      <c r="G115" s="5" t="s">
        <v>125</v>
      </c>
      <c r="H115" s="6">
        <v>411.3</v>
      </c>
      <c r="I115" s="6">
        <f t="shared" si="1"/>
        <v>411.3</v>
      </c>
    </row>
    <row r="116" spans="1:9" ht="35.1" customHeight="1" x14ac:dyDescent="0.3">
      <c r="A116" s="1" t="s">
        <v>327</v>
      </c>
      <c r="B116" s="2">
        <v>109</v>
      </c>
      <c r="C116" s="2">
        <v>1</v>
      </c>
      <c r="D116" s="3" t="s">
        <v>370</v>
      </c>
      <c r="E116" s="4" t="s">
        <v>20</v>
      </c>
      <c r="F116" s="5" t="s">
        <v>371</v>
      </c>
      <c r="G116" s="5" t="s">
        <v>18</v>
      </c>
      <c r="H116" s="6">
        <v>200.65</v>
      </c>
      <c r="I116" s="6">
        <f t="shared" si="1"/>
        <v>200.65</v>
      </c>
    </row>
    <row r="117" spans="1:9" ht="35.1" customHeight="1" x14ac:dyDescent="0.3">
      <c r="A117" s="1" t="s">
        <v>327</v>
      </c>
      <c r="B117" s="2">
        <v>110</v>
      </c>
      <c r="C117" s="2">
        <v>1</v>
      </c>
      <c r="D117" s="3" t="s">
        <v>372</v>
      </c>
      <c r="E117" s="4" t="s">
        <v>373</v>
      </c>
      <c r="F117" s="5" t="s">
        <v>374</v>
      </c>
      <c r="G117" s="5" t="s">
        <v>375</v>
      </c>
      <c r="H117" s="6">
        <v>12.59</v>
      </c>
      <c r="I117" s="6">
        <f t="shared" si="1"/>
        <v>12.59</v>
      </c>
    </row>
    <row r="118" spans="1:9" ht="35.1" customHeight="1" x14ac:dyDescent="0.3">
      <c r="A118" s="1" t="s">
        <v>327</v>
      </c>
      <c r="B118" s="2">
        <v>111</v>
      </c>
      <c r="C118" s="2">
        <v>1</v>
      </c>
      <c r="D118" s="3" t="s">
        <v>376</v>
      </c>
      <c r="E118" s="4" t="s">
        <v>373</v>
      </c>
      <c r="F118" s="5" t="s">
        <v>377</v>
      </c>
      <c r="G118" s="5" t="s">
        <v>375</v>
      </c>
      <c r="H118" s="6">
        <v>12.31</v>
      </c>
      <c r="I118" s="6">
        <f t="shared" si="1"/>
        <v>12.31</v>
      </c>
    </row>
    <row r="119" spans="1:9" ht="35.1" customHeight="1" x14ac:dyDescent="0.3">
      <c r="A119" s="1" t="s">
        <v>327</v>
      </c>
      <c r="B119" s="2">
        <v>112</v>
      </c>
      <c r="C119" s="2">
        <v>1</v>
      </c>
      <c r="D119" s="3" t="s">
        <v>229</v>
      </c>
      <c r="E119" s="4" t="s">
        <v>331</v>
      </c>
      <c r="F119" s="5" t="s">
        <v>378</v>
      </c>
      <c r="G119" s="5" t="s">
        <v>18</v>
      </c>
      <c r="H119" s="6">
        <v>96.67</v>
      </c>
      <c r="I119" s="6">
        <f t="shared" si="1"/>
        <v>96.67</v>
      </c>
    </row>
    <row r="120" spans="1:9" ht="35.1" customHeight="1" x14ac:dyDescent="0.3">
      <c r="A120" s="1" t="s">
        <v>327</v>
      </c>
      <c r="B120" s="2">
        <v>113</v>
      </c>
      <c r="C120" s="2">
        <v>1</v>
      </c>
      <c r="D120" s="3" t="s">
        <v>379</v>
      </c>
      <c r="E120" s="4" t="s">
        <v>331</v>
      </c>
      <c r="F120" s="5" t="s">
        <v>380</v>
      </c>
      <c r="G120" s="5" t="s">
        <v>18</v>
      </c>
      <c r="H120" s="6">
        <v>150.94</v>
      </c>
      <c r="I120" s="6">
        <f t="shared" si="1"/>
        <v>150.94</v>
      </c>
    </row>
    <row r="121" spans="1:9" ht="35.1" customHeight="1" x14ac:dyDescent="0.3">
      <c r="A121" s="1" t="s">
        <v>327</v>
      </c>
      <c r="B121" s="2">
        <v>114</v>
      </c>
      <c r="C121" s="2">
        <v>1</v>
      </c>
      <c r="D121" s="3" t="s">
        <v>381</v>
      </c>
      <c r="E121" s="4" t="s">
        <v>373</v>
      </c>
      <c r="F121" s="5" t="s">
        <v>382</v>
      </c>
      <c r="G121" s="5" t="s">
        <v>375</v>
      </c>
      <c r="H121" s="6">
        <v>40.340000000000003</v>
      </c>
      <c r="I121" s="6">
        <f t="shared" si="1"/>
        <v>40.340000000000003</v>
      </c>
    </row>
    <row r="122" spans="1:9" ht="35.1" customHeight="1" x14ac:dyDescent="0.3">
      <c r="A122" s="1" t="s">
        <v>327</v>
      </c>
      <c r="B122" s="2">
        <v>115</v>
      </c>
      <c r="C122" s="2">
        <v>1</v>
      </c>
      <c r="D122" s="3" t="s">
        <v>383</v>
      </c>
      <c r="E122" s="4" t="s">
        <v>373</v>
      </c>
      <c r="F122" s="5" t="s">
        <v>384</v>
      </c>
      <c r="G122" s="5" t="s">
        <v>375</v>
      </c>
      <c r="H122" s="6">
        <v>35.49</v>
      </c>
      <c r="I122" s="6">
        <f t="shared" si="1"/>
        <v>35.49</v>
      </c>
    </row>
    <row r="123" spans="1:9" ht="35.1" customHeight="1" x14ac:dyDescent="0.3">
      <c r="A123" s="1" t="s">
        <v>327</v>
      </c>
      <c r="B123" s="2">
        <v>116</v>
      </c>
      <c r="C123" s="2">
        <v>1</v>
      </c>
      <c r="D123" s="3" t="s">
        <v>385</v>
      </c>
      <c r="E123" s="4" t="s">
        <v>373</v>
      </c>
      <c r="F123" s="5" t="s">
        <v>386</v>
      </c>
      <c r="G123" s="5" t="s">
        <v>18</v>
      </c>
      <c r="H123" s="6">
        <v>92.68</v>
      </c>
      <c r="I123" s="6">
        <f t="shared" si="1"/>
        <v>92.68</v>
      </c>
    </row>
    <row r="124" spans="1:9" ht="35.1" customHeight="1" x14ac:dyDescent="0.3">
      <c r="A124" s="1" t="s">
        <v>327</v>
      </c>
      <c r="B124" s="2">
        <v>117</v>
      </c>
      <c r="C124" s="2">
        <v>1</v>
      </c>
      <c r="D124" s="3" t="s">
        <v>387</v>
      </c>
      <c r="E124" s="4" t="s">
        <v>20</v>
      </c>
      <c r="F124" s="5" t="s">
        <v>388</v>
      </c>
      <c r="G124" s="5" t="s">
        <v>18</v>
      </c>
      <c r="H124" s="6">
        <v>26.11</v>
      </c>
      <c r="I124" s="6">
        <f t="shared" si="1"/>
        <v>26.11</v>
      </c>
    </row>
    <row r="125" spans="1:9" ht="35.1" customHeight="1" x14ac:dyDescent="0.3">
      <c r="A125" s="1" t="s">
        <v>327</v>
      </c>
      <c r="B125" s="2">
        <v>118</v>
      </c>
      <c r="C125" s="2">
        <v>1</v>
      </c>
      <c r="D125" s="3" t="s">
        <v>389</v>
      </c>
      <c r="E125" s="4" t="s">
        <v>20</v>
      </c>
      <c r="F125" s="5" t="s">
        <v>390</v>
      </c>
      <c r="G125" s="5" t="s">
        <v>18</v>
      </c>
      <c r="H125" s="6">
        <v>47.98</v>
      </c>
      <c r="I125" s="6">
        <f t="shared" si="1"/>
        <v>47.98</v>
      </c>
    </row>
    <row r="126" spans="1:9" ht="35.1" customHeight="1" x14ac:dyDescent="0.3">
      <c r="A126" s="1" t="s">
        <v>327</v>
      </c>
      <c r="B126" s="2">
        <v>119</v>
      </c>
      <c r="C126" s="2">
        <v>1</v>
      </c>
      <c r="D126" s="3" t="s">
        <v>391</v>
      </c>
      <c r="E126" s="4" t="s">
        <v>20</v>
      </c>
      <c r="F126" s="5" t="s">
        <v>392</v>
      </c>
      <c r="G126" s="5" t="s">
        <v>191</v>
      </c>
      <c r="H126" s="6">
        <v>150.1</v>
      </c>
      <c r="I126" s="6">
        <f t="shared" si="1"/>
        <v>150.1</v>
      </c>
    </row>
    <row r="127" spans="1:9" ht="35.1" customHeight="1" x14ac:dyDescent="0.3">
      <c r="A127" s="1" t="s">
        <v>327</v>
      </c>
      <c r="B127" s="2">
        <v>120</v>
      </c>
      <c r="C127" s="2">
        <v>1</v>
      </c>
      <c r="D127" s="3" t="s">
        <v>393</v>
      </c>
      <c r="E127" s="4" t="s">
        <v>394</v>
      </c>
      <c r="F127" s="5" t="s">
        <v>395</v>
      </c>
      <c r="G127" s="5" t="s">
        <v>18</v>
      </c>
      <c r="H127" s="6">
        <v>10.5</v>
      </c>
      <c r="I127" s="6">
        <f t="shared" si="1"/>
        <v>10.5</v>
      </c>
    </row>
    <row r="128" spans="1:9" ht="35.1" customHeight="1" x14ac:dyDescent="0.3">
      <c r="A128" s="1" t="s">
        <v>327</v>
      </c>
      <c r="B128" s="2">
        <v>121</v>
      </c>
      <c r="C128" s="2">
        <v>1</v>
      </c>
      <c r="D128" s="3" t="s">
        <v>396</v>
      </c>
      <c r="E128" s="4" t="s">
        <v>20</v>
      </c>
      <c r="F128" s="5" t="s">
        <v>397</v>
      </c>
      <c r="G128" s="5" t="s">
        <v>191</v>
      </c>
      <c r="H128" s="6">
        <v>114.65</v>
      </c>
      <c r="I128" s="6">
        <f t="shared" si="1"/>
        <v>114.65</v>
      </c>
    </row>
    <row r="129" spans="1:9" ht="35.1" customHeight="1" x14ac:dyDescent="0.3">
      <c r="A129" s="1" t="s">
        <v>327</v>
      </c>
      <c r="B129" s="2">
        <v>122</v>
      </c>
      <c r="C129" s="2">
        <v>1</v>
      </c>
      <c r="D129" s="3" t="s">
        <v>398</v>
      </c>
      <c r="E129" s="4" t="s">
        <v>126</v>
      </c>
      <c r="F129" s="5" t="s">
        <v>399</v>
      </c>
      <c r="G129" s="5" t="s">
        <v>125</v>
      </c>
      <c r="H129" s="6">
        <v>90.25</v>
      </c>
      <c r="I129" s="6">
        <f t="shared" si="1"/>
        <v>90.25</v>
      </c>
    </row>
    <row r="130" spans="1:9" ht="35.1" customHeight="1" x14ac:dyDescent="0.3">
      <c r="A130" s="1" t="s">
        <v>327</v>
      </c>
      <c r="B130" s="2">
        <v>123</v>
      </c>
      <c r="C130" s="2">
        <v>1</v>
      </c>
      <c r="D130" s="3" t="s">
        <v>400</v>
      </c>
      <c r="E130" s="4" t="s">
        <v>20</v>
      </c>
      <c r="F130" s="5" t="s">
        <v>401</v>
      </c>
      <c r="G130" s="5" t="s">
        <v>191</v>
      </c>
      <c r="H130" s="6">
        <v>37.950000000000003</v>
      </c>
      <c r="I130" s="6">
        <f t="shared" si="1"/>
        <v>37.950000000000003</v>
      </c>
    </row>
    <row r="131" spans="1:9" ht="35.1" customHeight="1" x14ac:dyDescent="0.3">
      <c r="A131" s="1" t="s">
        <v>327</v>
      </c>
      <c r="B131" s="2">
        <v>124</v>
      </c>
      <c r="C131" s="2">
        <v>8</v>
      </c>
      <c r="D131" s="3" t="s">
        <v>402</v>
      </c>
      <c r="E131" s="4" t="s">
        <v>20</v>
      </c>
      <c r="F131" s="5" t="s">
        <v>403</v>
      </c>
      <c r="G131" s="5" t="s">
        <v>404</v>
      </c>
      <c r="H131" s="6">
        <v>493.23</v>
      </c>
      <c r="I131" s="6">
        <f t="shared" si="1"/>
        <v>3945.84</v>
      </c>
    </row>
    <row r="132" spans="1:9" ht="35.1" customHeight="1" x14ac:dyDescent="0.3">
      <c r="A132" s="1" t="s">
        <v>327</v>
      </c>
      <c r="B132" s="2">
        <v>125</v>
      </c>
      <c r="C132" s="2">
        <v>1</v>
      </c>
      <c r="D132" s="3" t="s">
        <v>135</v>
      </c>
      <c r="E132" s="4" t="s">
        <v>20</v>
      </c>
      <c r="F132" s="5" t="s">
        <v>405</v>
      </c>
      <c r="G132" s="5" t="s">
        <v>406</v>
      </c>
      <c r="H132" s="6">
        <v>1044.4000000000001</v>
      </c>
      <c r="I132" s="6">
        <f t="shared" si="1"/>
        <v>1044.4000000000001</v>
      </c>
    </row>
    <row r="133" spans="1:9" ht="35.1" customHeight="1" x14ac:dyDescent="0.3">
      <c r="A133" s="1" t="s">
        <v>327</v>
      </c>
      <c r="B133" s="2">
        <v>126</v>
      </c>
      <c r="C133" s="2">
        <v>5</v>
      </c>
      <c r="D133" s="3" t="s">
        <v>407</v>
      </c>
      <c r="E133" s="4" t="s">
        <v>20</v>
      </c>
      <c r="F133" s="5" t="s">
        <v>408</v>
      </c>
      <c r="G133" s="5" t="s">
        <v>18</v>
      </c>
      <c r="H133" s="6">
        <v>343.78</v>
      </c>
      <c r="I133" s="6">
        <f t="shared" si="1"/>
        <v>1718.8999999999999</v>
      </c>
    </row>
    <row r="134" spans="1:9" ht="35.1" customHeight="1" x14ac:dyDescent="0.3">
      <c r="A134" s="1" t="s">
        <v>327</v>
      </c>
      <c r="B134" s="2">
        <v>127</v>
      </c>
      <c r="C134" s="2">
        <v>2</v>
      </c>
      <c r="D134" s="3" t="s">
        <v>409</v>
      </c>
      <c r="E134" s="4" t="s">
        <v>20</v>
      </c>
      <c r="F134" s="5" t="s">
        <v>410</v>
      </c>
      <c r="G134" s="5" t="s">
        <v>18</v>
      </c>
      <c r="H134" s="6">
        <v>343.78</v>
      </c>
      <c r="I134" s="6">
        <f t="shared" si="1"/>
        <v>687.56</v>
      </c>
    </row>
    <row r="135" spans="1:9" ht="35.1" customHeight="1" x14ac:dyDescent="0.3">
      <c r="A135" s="1" t="s">
        <v>327</v>
      </c>
      <c r="B135" s="2">
        <v>128</v>
      </c>
      <c r="C135" s="2">
        <v>1</v>
      </c>
      <c r="D135" s="3" t="s">
        <v>411</v>
      </c>
      <c r="E135" s="4" t="s">
        <v>20</v>
      </c>
      <c r="F135" s="5" t="s">
        <v>412</v>
      </c>
      <c r="G135" s="5" t="s">
        <v>165</v>
      </c>
      <c r="H135" s="6">
        <v>694</v>
      </c>
      <c r="I135" s="6">
        <f t="shared" si="1"/>
        <v>694</v>
      </c>
    </row>
    <row r="136" spans="1:9" ht="35.1" customHeight="1" x14ac:dyDescent="0.3">
      <c r="A136" s="1" t="s">
        <v>327</v>
      </c>
      <c r="B136" s="2">
        <v>129</v>
      </c>
      <c r="C136" s="2">
        <v>3</v>
      </c>
      <c r="D136" s="3" t="s">
        <v>413</v>
      </c>
      <c r="E136" s="4" t="s">
        <v>20</v>
      </c>
      <c r="F136" s="5" t="s">
        <v>414</v>
      </c>
      <c r="G136" s="5" t="s">
        <v>18</v>
      </c>
      <c r="H136" s="6">
        <v>328</v>
      </c>
      <c r="I136" s="6">
        <f t="shared" si="1"/>
        <v>984</v>
      </c>
    </row>
    <row r="137" spans="1:9" ht="35.1" customHeight="1" x14ac:dyDescent="0.3">
      <c r="A137" s="1" t="s">
        <v>327</v>
      </c>
      <c r="B137" s="2">
        <v>130</v>
      </c>
      <c r="C137" s="2">
        <v>2</v>
      </c>
      <c r="D137" s="3">
        <v>1645050</v>
      </c>
      <c r="E137" s="4" t="s">
        <v>20</v>
      </c>
      <c r="F137" s="5" t="s">
        <v>415</v>
      </c>
      <c r="G137" s="5" t="s">
        <v>416</v>
      </c>
      <c r="H137" s="6">
        <v>350</v>
      </c>
      <c r="I137" s="6">
        <f t="shared" ref="I137:I200" si="2">H137*C137</f>
        <v>700</v>
      </c>
    </row>
    <row r="138" spans="1:9" ht="35.1" customHeight="1" x14ac:dyDescent="0.3">
      <c r="A138" s="1" t="s">
        <v>327</v>
      </c>
      <c r="B138" s="2">
        <v>131</v>
      </c>
      <c r="C138" s="2">
        <v>2</v>
      </c>
      <c r="D138" s="3">
        <v>1658004</v>
      </c>
      <c r="E138" s="4" t="s">
        <v>20</v>
      </c>
      <c r="F138" s="5" t="s">
        <v>417</v>
      </c>
      <c r="G138" s="5" t="s">
        <v>416</v>
      </c>
      <c r="H138" s="6">
        <v>595</v>
      </c>
      <c r="I138" s="6">
        <f t="shared" si="2"/>
        <v>1190</v>
      </c>
    </row>
    <row r="139" spans="1:9" ht="35.1" customHeight="1" x14ac:dyDescent="0.3">
      <c r="A139" s="1" t="s">
        <v>327</v>
      </c>
      <c r="B139" s="2">
        <v>132</v>
      </c>
      <c r="C139" s="2">
        <v>1</v>
      </c>
      <c r="D139" s="3" t="s">
        <v>418</v>
      </c>
      <c r="E139" s="4" t="s">
        <v>20</v>
      </c>
      <c r="F139" s="5" t="s">
        <v>419</v>
      </c>
      <c r="G139" s="5" t="s">
        <v>18</v>
      </c>
      <c r="H139" s="6">
        <v>3295</v>
      </c>
      <c r="I139" s="6">
        <f t="shared" si="2"/>
        <v>3295</v>
      </c>
    </row>
    <row r="140" spans="1:9" ht="35.1" customHeight="1" x14ac:dyDescent="0.3">
      <c r="A140" s="1" t="s">
        <v>327</v>
      </c>
      <c r="B140" s="2">
        <v>133</v>
      </c>
      <c r="C140" s="2">
        <v>1</v>
      </c>
      <c r="D140" s="3" t="s">
        <v>420</v>
      </c>
      <c r="E140" s="4" t="s">
        <v>20</v>
      </c>
      <c r="F140" s="5" t="s">
        <v>421</v>
      </c>
      <c r="G140" s="5" t="s">
        <v>18</v>
      </c>
      <c r="H140" s="6">
        <v>9400</v>
      </c>
      <c r="I140" s="6">
        <f t="shared" si="2"/>
        <v>9400</v>
      </c>
    </row>
    <row r="141" spans="1:9" ht="35.1" customHeight="1" x14ac:dyDescent="0.3">
      <c r="A141" s="1" t="s">
        <v>422</v>
      </c>
      <c r="B141" s="2">
        <v>134</v>
      </c>
      <c r="C141" s="2">
        <v>1</v>
      </c>
      <c r="D141" s="3" t="s">
        <v>423</v>
      </c>
      <c r="E141" s="4" t="s">
        <v>424</v>
      </c>
      <c r="F141" s="5" t="s">
        <v>425</v>
      </c>
      <c r="G141" s="5" t="s">
        <v>18</v>
      </c>
      <c r="H141" s="6">
        <v>115.13</v>
      </c>
      <c r="I141" s="6">
        <f t="shared" si="2"/>
        <v>115.13</v>
      </c>
    </row>
    <row r="142" spans="1:9" ht="35.1" customHeight="1" x14ac:dyDescent="0.3">
      <c r="A142" s="1" t="s">
        <v>25</v>
      </c>
      <c r="B142" s="2">
        <v>135</v>
      </c>
      <c r="C142" s="2">
        <v>1</v>
      </c>
      <c r="D142" s="3" t="s">
        <v>189</v>
      </c>
      <c r="E142" s="4" t="s">
        <v>426</v>
      </c>
      <c r="F142" s="5" t="s">
        <v>190</v>
      </c>
      <c r="G142" s="5" t="s">
        <v>18</v>
      </c>
      <c r="H142" s="6">
        <v>156.74</v>
      </c>
      <c r="I142" s="6">
        <f t="shared" si="2"/>
        <v>156.74</v>
      </c>
    </row>
    <row r="143" spans="1:9" ht="35.1" customHeight="1" x14ac:dyDescent="0.3">
      <c r="A143" s="1" t="s">
        <v>25</v>
      </c>
      <c r="B143" s="2">
        <v>136</v>
      </c>
      <c r="C143" s="2">
        <v>2</v>
      </c>
      <c r="D143" s="3" t="s">
        <v>187</v>
      </c>
      <c r="E143" s="4" t="s">
        <v>426</v>
      </c>
      <c r="F143" s="5" t="s">
        <v>188</v>
      </c>
      <c r="G143" s="5" t="s">
        <v>18</v>
      </c>
      <c r="H143" s="6">
        <v>156.74</v>
      </c>
      <c r="I143" s="6">
        <f t="shared" si="2"/>
        <v>313.48</v>
      </c>
    </row>
    <row r="144" spans="1:9" ht="35.1" customHeight="1" x14ac:dyDescent="0.3">
      <c r="A144" s="1" t="s">
        <v>25</v>
      </c>
      <c r="B144" s="2">
        <v>137</v>
      </c>
      <c r="C144" s="2">
        <v>1</v>
      </c>
      <c r="D144" s="3" t="s">
        <v>185</v>
      </c>
      <c r="E144" s="4" t="s">
        <v>427</v>
      </c>
      <c r="F144" s="5" t="s">
        <v>186</v>
      </c>
      <c r="G144" s="5" t="s">
        <v>18</v>
      </c>
      <c r="H144" s="6">
        <v>156.74</v>
      </c>
      <c r="I144" s="6">
        <f t="shared" si="2"/>
        <v>156.74</v>
      </c>
    </row>
    <row r="145" spans="1:9" ht="35.1" customHeight="1" x14ac:dyDescent="0.3">
      <c r="A145" s="1" t="s">
        <v>25</v>
      </c>
      <c r="B145" s="2">
        <v>138</v>
      </c>
      <c r="C145" s="2">
        <v>5</v>
      </c>
      <c r="D145" s="3" t="s">
        <v>118</v>
      </c>
      <c r="E145" s="4" t="s">
        <v>428</v>
      </c>
      <c r="F145" s="5" t="s">
        <v>429</v>
      </c>
      <c r="G145" s="5" t="s">
        <v>18</v>
      </c>
      <c r="H145" s="6">
        <v>57.63</v>
      </c>
      <c r="I145" s="6">
        <f t="shared" si="2"/>
        <v>288.15000000000003</v>
      </c>
    </row>
    <row r="146" spans="1:9" ht="35.1" customHeight="1" x14ac:dyDescent="0.3">
      <c r="A146" s="1" t="s">
        <v>25</v>
      </c>
      <c r="B146" s="2">
        <v>139</v>
      </c>
      <c r="C146" s="2">
        <v>10</v>
      </c>
      <c r="D146" s="3" t="s">
        <v>26</v>
      </c>
      <c r="E146" s="4" t="s">
        <v>27</v>
      </c>
      <c r="F146" s="5" t="s">
        <v>28</v>
      </c>
      <c r="G146" s="5" t="s">
        <v>18</v>
      </c>
      <c r="H146" s="6">
        <v>3.75</v>
      </c>
      <c r="I146" s="6">
        <f t="shared" si="2"/>
        <v>37.5</v>
      </c>
    </row>
    <row r="147" spans="1:9" ht="35.1" customHeight="1" x14ac:dyDescent="0.3">
      <c r="A147" s="1" t="s">
        <v>25</v>
      </c>
      <c r="B147" s="2">
        <v>140</v>
      </c>
      <c r="C147" s="2">
        <v>5</v>
      </c>
      <c r="D147" s="3" t="s">
        <v>30</v>
      </c>
      <c r="E147" s="4" t="s">
        <v>27</v>
      </c>
      <c r="F147" s="5" t="s">
        <v>31</v>
      </c>
      <c r="G147" s="5" t="s">
        <v>18</v>
      </c>
      <c r="H147" s="6">
        <v>6.8</v>
      </c>
      <c r="I147" s="6">
        <f t="shared" si="2"/>
        <v>34</v>
      </c>
    </row>
    <row r="148" spans="1:9" ht="35.1" customHeight="1" x14ac:dyDescent="0.3">
      <c r="A148" s="1" t="s">
        <v>25</v>
      </c>
      <c r="B148" s="2">
        <v>141</v>
      </c>
      <c r="C148" s="2">
        <v>1</v>
      </c>
      <c r="D148" s="3" t="s">
        <v>33</v>
      </c>
      <c r="E148" s="4" t="s">
        <v>29</v>
      </c>
      <c r="F148" s="5" t="s">
        <v>34</v>
      </c>
      <c r="G148" s="5" t="s">
        <v>18</v>
      </c>
      <c r="H148" s="6">
        <v>16.260000000000002</v>
      </c>
      <c r="I148" s="6">
        <f t="shared" si="2"/>
        <v>16.260000000000002</v>
      </c>
    </row>
    <row r="149" spans="1:9" ht="35.1" customHeight="1" x14ac:dyDescent="0.3">
      <c r="A149" s="1" t="s">
        <v>25</v>
      </c>
      <c r="B149" s="2">
        <v>142</v>
      </c>
      <c r="C149" s="2">
        <v>10</v>
      </c>
      <c r="D149" s="3" t="s">
        <v>139</v>
      </c>
      <c r="E149" s="4" t="s">
        <v>27</v>
      </c>
      <c r="F149" s="5" t="s">
        <v>430</v>
      </c>
      <c r="G149" s="5" t="s">
        <v>18</v>
      </c>
      <c r="H149" s="6">
        <v>18.260000000000002</v>
      </c>
      <c r="I149" s="6">
        <f t="shared" si="2"/>
        <v>182.60000000000002</v>
      </c>
    </row>
    <row r="150" spans="1:9" ht="35.1" customHeight="1" x14ac:dyDescent="0.3">
      <c r="A150" s="1" t="s">
        <v>25</v>
      </c>
      <c r="B150" s="2">
        <v>143</v>
      </c>
      <c r="C150" s="2">
        <v>5</v>
      </c>
      <c r="D150" s="3" t="s">
        <v>431</v>
      </c>
      <c r="E150" s="4" t="s">
        <v>432</v>
      </c>
      <c r="F150" s="5" t="s">
        <v>433</v>
      </c>
      <c r="G150" s="5" t="s">
        <v>18</v>
      </c>
      <c r="H150" s="6">
        <v>14.24</v>
      </c>
      <c r="I150" s="6">
        <f t="shared" si="2"/>
        <v>71.2</v>
      </c>
    </row>
    <row r="151" spans="1:9" ht="35.1" customHeight="1" x14ac:dyDescent="0.3">
      <c r="A151" s="1" t="s">
        <v>25</v>
      </c>
      <c r="B151" s="2">
        <v>144</v>
      </c>
      <c r="C151" s="2">
        <v>3</v>
      </c>
      <c r="D151" s="3" t="s">
        <v>434</v>
      </c>
      <c r="E151" s="4" t="s">
        <v>27</v>
      </c>
      <c r="F151" s="5" t="s">
        <v>435</v>
      </c>
      <c r="G151" s="5" t="s">
        <v>18</v>
      </c>
      <c r="H151" s="6">
        <v>15.86</v>
      </c>
      <c r="I151" s="6">
        <f t="shared" si="2"/>
        <v>47.58</v>
      </c>
    </row>
    <row r="152" spans="1:9" ht="35.1" customHeight="1" x14ac:dyDescent="0.3">
      <c r="A152" s="1" t="s">
        <v>25</v>
      </c>
      <c r="B152" s="2">
        <v>145</v>
      </c>
      <c r="C152" s="2">
        <v>3</v>
      </c>
      <c r="D152" s="3" t="s">
        <v>436</v>
      </c>
      <c r="E152" s="4" t="s">
        <v>27</v>
      </c>
      <c r="F152" s="5" t="s">
        <v>437</v>
      </c>
      <c r="G152" s="5" t="s">
        <v>18</v>
      </c>
      <c r="H152" s="6">
        <v>47.64</v>
      </c>
      <c r="I152" s="6">
        <f t="shared" si="2"/>
        <v>142.92000000000002</v>
      </c>
    </row>
    <row r="153" spans="1:9" ht="35.1" customHeight="1" x14ac:dyDescent="0.3">
      <c r="A153" s="1" t="s">
        <v>25</v>
      </c>
      <c r="B153" s="2">
        <v>146</v>
      </c>
      <c r="C153" s="2">
        <v>4</v>
      </c>
      <c r="D153" s="3" t="s">
        <v>438</v>
      </c>
      <c r="E153" s="4" t="s">
        <v>439</v>
      </c>
      <c r="F153" s="5" t="s">
        <v>440</v>
      </c>
      <c r="G153" s="5" t="s">
        <v>165</v>
      </c>
      <c r="H153" s="6"/>
      <c r="I153" s="6">
        <f t="shared" si="2"/>
        <v>0</v>
      </c>
    </row>
    <row r="154" spans="1:9" ht="35.1" customHeight="1" x14ac:dyDescent="0.3">
      <c r="A154" s="1" t="s">
        <v>25</v>
      </c>
      <c r="B154" s="2">
        <v>147</v>
      </c>
      <c r="C154" s="2">
        <v>1</v>
      </c>
      <c r="D154" s="3" t="s">
        <v>441</v>
      </c>
      <c r="E154" s="4" t="s">
        <v>27</v>
      </c>
      <c r="F154" s="5" t="s">
        <v>442</v>
      </c>
      <c r="G154" s="5" t="s">
        <v>443</v>
      </c>
      <c r="H154" s="6">
        <v>29.58</v>
      </c>
      <c r="I154" s="6">
        <f t="shared" si="2"/>
        <v>29.58</v>
      </c>
    </row>
    <row r="155" spans="1:9" ht="35.1" customHeight="1" x14ac:dyDescent="0.3">
      <c r="A155" s="1" t="s">
        <v>25</v>
      </c>
      <c r="B155" s="2">
        <v>148</v>
      </c>
      <c r="C155" s="2">
        <v>1</v>
      </c>
      <c r="D155" s="3" t="s">
        <v>444</v>
      </c>
      <c r="E155" s="4" t="s">
        <v>445</v>
      </c>
      <c r="F155" s="5" t="s">
        <v>446</v>
      </c>
      <c r="G155" s="5" t="s">
        <v>447</v>
      </c>
      <c r="H155" s="6">
        <v>257.36</v>
      </c>
      <c r="I155" s="6">
        <f t="shared" si="2"/>
        <v>257.36</v>
      </c>
    </row>
    <row r="156" spans="1:9" ht="35.1" customHeight="1" x14ac:dyDescent="0.3">
      <c r="A156" s="1" t="s">
        <v>25</v>
      </c>
      <c r="B156" s="2">
        <v>149</v>
      </c>
      <c r="C156" s="2">
        <v>1</v>
      </c>
      <c r="D156" s="3" t="s">
        <v>448</v>
      </c>
      <c r="E156" s="4" t="s">
        <v>445</v>
      </c>
      <c r="F156" s="5" t="s">
        <v>449</v>
      </c>
      <c r="G156" s="5" t="s">
        <v>18</v>
      </c>
      <c r="H156" s="6">
        <v>73.66</v>
      </c>
      <c r="I156" s="6">
        <f t="shared" si="2"/>
        <v>73.66</v>
      </c>
    </row>
    <row r="157" spans="1:9" ht="35.1" customHeight="1" x14ac:dyDescent="0.3">
      <c r="A157" s="1" t="s">
        <v>25</v>
      </c>
      <c r="B157" s="2">
        <v>150</v>
      </c>
      <c r="C157" s="2">
        <v>1</v>
      </c>
      <c r="D157" s="3" t="s">
        <v>450</v>
      </c>
      <c r="E157" s="4" t="s">
        <v>22</v>
      </c>
      <c r="F157" s="5" t="s">
        <v>451</v>
      </c>
      <c r="G157" s="5" t="s">
        <v>24</v>
      </c>
      <c r="H157" s="6">
        <v>30</v>
      </c>
      <c r="I157" s="6">
        <f t="shared" si="2"/>
        <v>30</v>
      </c>
    </row>
    <row r="158" spans="1:9" ht="35.1" customHeight="1" x14ac:dyDescent="0.3">
      <c r="A158" s="1" t="s">
        <v>25</v>
      </c>
      <c r="B158" s="2">
        <v>151</v>
      </c>
      <c r="C158" s="2">
        <v>1</v>
      </c>
      <c r="D158" s="3" t="s">
        <v>452</v>
      </c>
      <c r="E158" s="4" t="s">
        <v>453</v>
      </c>
      <c r="F158" s="5" t="s">
        <v>454</v>
      </c>
      <c r="G158" s="5" t="s">
        <v>105</v>
      </c>
      <c r="H158" s="6">
        <v>101</v>
      </c>
      <c r="I158" s="6">
        <f t="shared" si="2"/>
        <v>101</v>
      </c>
    </row>
    <row r="159" spans="1:9" ht="35.1" customHeight="1" x14ac:dyDescent="0.3">
      <c r="A159" s="1" t="s">
        <v>25</v>
      </c>
      <c r="B159" s="2">
        <v>152</v>
      </c>
      <c r="C159" s="2">
        <v>5</v>
      </c>
      <c r="D159" s="3" t="s">
        <v>455</v>
      </c>
      <c r="E159" s="4" t="s">
        <v>456</v>
      </c>
      <c r="F159" s="5" t="s">
        <v>457</v>
      </c>
      <c r="G159" s="5" t="s">
        <v>458</v>
      </c>
      <c r="H159" s="6">
        <v>25.3</v>
      </c>
      <c r="I159" s="6">
        <f t="shared" si="2"/>
        <v>126.5</v>
      </c>
    </row>
    <row r="160" spans="1:9" ht="35.1" customHeight="1" x14ac:dyDescent="0.3">
      <c r="A160" s="1" t="s">
        <v>25</v>
      </c>
      <c r="B160" s="2">
        <v>153</v>
      </c>
      <c r="C160" s="2">
        <v>5</v>
      </c>
      <c r="D160" s="3" t="s">
        <v>459</v>
      </c>
      <c r="E160" s="4" t="s">
        <v>456</v>
      </c>
      <c r="F160" s="5" t="s">
        <v>457</v>
      </c>
      <c r="G160" s="5" t="s">
        <v>458</v>
      </c>
      <c r="H160" s="6">
        <v>25.55</v>
      </c>
      <c r="I160" s="6">
        <f t="shared" si="2"/>
        <v>127.75</v>
      </c>
    </row>
    <row r="161" spans="1:9" ht="35.1" customHeight="1" x14ac:dyDescent="0.3">
      <c r="A161" s="1" t="s">
        <v>25</v>
      </c>
      <c r="B161" s="2">
        <v>154</v>
      </c>
      <c r="C161" s="2">
        <v>1</v>
      </c>
      <c r="D161" s="3" t="s">
        <v>205</v>
      </c>
      <c r="E161" s="4" t="s">
        <v>460</v>
      </c>
      <c r="F161" s="5" t="s">
        <v>461</v>
      </c>
      <c r="G161" s="5" t="s">
        <v>18</v>
      </c>
      <c r="H161" s="6">
        <v>147</v>
      </c>
      <c r="I161" s="6">
        <f t="shared" si="2"/>
        <v>147</v>
      </c>
    </row>
    <row r="162" spans="1:9" ht="35.1" customHeight="1" x14ac:dyDescent="0.3">
      <c r="A162" s="1" t="s">
        <v>25</v>
      </c>
      <c r="B162" s="2">
        <v>155</v>
      </c>
      <c r="C162" s="2">
        <v>10</v>
      </c>
      <c r="D162" s="3">
        <v>27488</v>
      </c>
      <c r="E162" s="4" t="s">
        <v>462</v>
      </c>
      <c r="F162" s="8" t="s">
        <v>463</v>
      </c>
      <c r="G162" s="5" t="s">
        <v>464</v>
      </c>
      <c r="H162" s="6">
        <v>7.51</v>
      </c>
      <c r="I162" s="6">
        <f t="shared" si="2"/>
        <v>75.099999999999994</v>
      </c>
    </row>
    <row r="163" spans="1:9" ht="35.1" customHeight="1" x14ac:dyDescent="0.3">
      <c r="A163" s="1" t="s">
        <v>25</v>
      </c>
      <c r="B163" s="2">
        <v>156</v>
      </c>
      <c r="C163" s="2">
        <v>10</v>
      </c>
      <c r="D163" s="3">
        <v>1000532</v>
      </c>
      <c r="E163" s="4" t="s">
        <v>462</v>
      </c>
      <c r="F163" s="8" t="s">
        <v>465</v>
      </c>
      <c r="G163" s="5" t="s">
        <v>466</v>
      </c>
      <c r="H163" s="6">
        <v>3.75</v>
      </c>
      <c r="I163" s="6">
        <f t="shared" si="2"/>
        <v>37.5</v>
      </c>
    </row>
    <row r="164" spans="1:9" ht="35.1" customHeight="1" x14ac:dyDescent="0.3">
      <c r="A164" s="1" t="s">
        <v>25</v>
      </c>
      <c r="B164" s="2">
        <v>157</v>
      </c>
      <c r="C164" s="2">
        <v>1</v>
      </c>
      <c r="D164" s="3" t="s">
        <v>467</v>
      </c>
      <c r="E164" s="4" t="s">
        <v>439</v>
      </c>
      <c r="F164" s="8" t="s">
        <v>468</v>
      </c>
      <c r="G164" s="5" t="s">
        <v>18</v>
      </c>
      <c r="H164" s="6">
        <v>27.5</v>
      </c>
      <c r="I164" s="6">
        <f t="shared" si="2"/>
        <v>27.5</v>
      </c>
    </row>
    <row r="165" spans="1:9" ht="35.1" customHeight="1" x14ac:dyDescent="0.3">
      <c r="A165" s="1" t="s">
        <v>25</v>
      </c>
      <c r="B165" s="2">
        <v>158</v>
      </c>
      <c r="C165" s="2">
        <v>5</v>
      </c>
      <c r="D165" s="9" t="s">
        <v>469</v>
      </c>
      <c r="E165" s="10" t="s">
        <v>470</v>
      </c>
      <c r="F165" s="11" t="s">
        <v>471</v>
      </c>
      <c r="G165" s="11" t="s">
        <v>472</v>
      </c>
      <c r="H165" s="12">
        <v>6.6</v>
      </c>
      <c r="I165" s="6">
        <f t="shared" si="2"/>
        <v>33</v>
      </c>
    </row>
    <row r="166" spans="1:9" ht="35.1" customHeight="1" x14ac:dyDescent="0.3">
      <c r="A166" s="1" t="s">
        <v>25</v>
      </c>
      <c r="B166" s="2">
        <v>159</v>
      </c>
      <c r="C166" s="2">
        <v>4</v>
      </c>
      <c r="D166" s="9" t="s">
        <v>473</v>
      </c>
      <c r="E166" s="10" t="s">
        <v>474</v>
      </c>
      <c r="F166" s="11" t="s">
        <v>475</v>
      </c>
      <c r="G166" s="11" t="s">
        <v>447</v>
      </c>
      <c r="H166" s="6">
        <v>164.45</v>
      </c>
      <c r="I166" s="6">
        <f t="shared" si="2"/>
        <v>657.8</v>
      </c>
    </row>
    <row r="167" spans="1:9" ht="35.1" customHeight="1" x14ac:dyDescent="0.3">
      <c r="A167" s="1" t="s">
        <v>25</v>
      </c>
      <c r="B167" s="2">
        <v>160</v>
      </c>
      <c r="C167" s="2">
        <v>2</v>
      </c>
      <c r="D167" s="9" t="s">
        <v>476</v>
      </c>
      <c r="E167" s="4" t="s">
        <v>462</v>
      </c>
      <c r="F167" s="8" t="s">
        <v>477</v>
      </c>
      <c r="G167" s="5" t="s">
        <v>478</v>
      </c>
      <c r="H167" s="6">
        <v>8.98</v>
      </c>
      <c r="I167" s="6">
        <f t="shared" si="2"/>
        <v>17.96</v>
      </c>
    </row>
    <row r="168" spans="1:9" ht="35.1" customHeight="1" x14ac:dyDescent="0.3">
      <c r="A168" s="1" t="s">
        <v>25</v>
      </c>
      <c r="B168" s="2">
        <v>161</v>
      </c>
      <c r="C168" s="2">
        <v>1</v>
      </c>
      <c r="D168" s="3" t="s">
        <v>479</v>
      </c>
      <c r="E168" s="4" t="s">
        <v>462</v>
      </c>
      <c r="F168" s="8" t="s">
        <v>480</v>
      </c>
      <c r="G168" s="5" t="s">
        <v>466</v>
      </c>
      <c r="H168" s="6">
        <v>10.94</v>
      </c>
      <c r="I168" s="6">
        <f t="shared" si="2"/>
        <v>10.94</v>
      </c>
    </row>
    <row r="169" spans="1:9" ht="35.1" customHeight="1" x14ac:dyDescent="0.3">
      <c r="A169" s="1" t="s">
        <v>25</v>
      </c>
      <c r="B169" s="2">
        <v>162</v>
      </c>
      <c r="C169" s="2">
        <v>2</v>
      </c>
      <c r="D169" s="13">
        <v>884450</v>
      </c>
      <c r="E169" s="4" t="s">
        <v>481</v>
      </c>
      <c r="F169" s="13" t="s">
        <v>482</v>
      </c>
      <c r="G169" s="5" t="s">
        <v>47</v>
      </c>
      <c r="H169" s="6">
        <v>22.2</v>
      </c>
      <c r="I169" s="6">
        <f t="shared" si="2"/>
        <v>44.4</v>
      </c>
    </row>
    <row r="170" spans="1:9" ht="35.1" customHeight="1" x14ac:dyDescent="0.3">
      <c r="A170" s="1" t="s">
        <v>25</v>
      </c>
      <c r="B170" s="2">
        <v>163</v>
      </c>
      <c r="C170" s="2">
        <v>1</v>
      </c>
      <c r="D170" s="3" t="s">
        <v>483</v>
      </c>
      <c r="E170" s="4" t="s">
        <v>484</v>
      </c>
      <c r="F170" s="8" t="s">
        <v>485</v>
      </c>
      <c r="G170" s="5" t="s">
        <v>105</v>
      </c>
      <c r="H170" s="6">
        <v>91.9</v>
      </c>
      <c r="I170" s="6">
        <f t="shared" si="2"/>
        <v>91.9</v>
      </c>
    </row>
    <row r="171" spans="1:9" ht="35.1" customHeight="1" x14ac:dyDescent="0.3">
      <c r="A171" s="1" t="s">
        <v>25</v>
      </c>
      <c r="B171" s="2">
        <v>164</v>
      </c>
      <c r="C171" s="2">
        <v>1</v>
      </c>
      <c r="D171" s="3" t="s">
        <v>486</v>
      </c>
      <c r="E171" s="4" t="s">
        <v>481</v>
      </c>
      <c r="F171" s="8" t="s">
        <v>487</v>
      </c>
      <c r="G171" s="5" t="s">
        <v>18</v>
      </c>
      <c r="H171" s="6">
        <v>38.15</v>
      </c>
      <c r="I171" s="6">
        <f t="shared" si="2"/>
        <v>38.15</v>
      </c>
    </row>
    <row r="172" spans="1:9" ht="35.1" customHeight="1" x14ac:dyDescent="0.3">
      <c r="A172" s="1" t="s">
        <v>25</v>
      </c>
      <c r="B172" s="2">
        <v>165</v>
      </c>
      <c r="C172" s="2">
        <v>1</v>
      </c>
      <c r="D172" s="13">
        <v>828954</v>
      </c>
      <c r="E172" s="14" t="s">
        <v>488</v>
      </c>
      <c r="F172" s="8" t="s">
        <v>489</v>
      </c>
      <c r="G172" s="15" t="s">
        <v>47</v>
      </c>
      <c r="H172" s="6">
        <v>48.5</v>
      </c>
      <c r="I172" s="6">
        <f t="shared" si="2"/>
        <v>48.5</v>
      </c>
    </row>
    <row r="173" spans="1:9" ht="35.1" customHeight="1" x14ac:dyDescent="0.3">
      <c r="A173" s="1" t="s">
        <v>25</v>
      </c>
      <c r="B173" s="2">
        <v>166</v>
      </c>
      <c r="C173" s="2">
        <v>1</v>
      </c>
      <c r="D173" s="3" t="s">
        <v>490</v>
      </c>
      <c r="E173" s="4" t="s">
        <v>491</v>
      </c>
      <c r="F173" s="8" t="s">
        <v>492</v>
      </c>
      <c r="G173" s="5" t="s">
        <v>18</v>
      </c>
      <c r="H173" s="6">
        <v>78.239999999999995</v>
      </c>
      <c r="I173" s="6">
        <f t="shared" si="2"/>
        <v>78.239999999999995</v>
      </c>
    </row>
    <row r="174" spans="1:9" ht="35.1" customHeight="1" x14ac:dyDescent="0.3">
      <c r="A174" s="1" t="s">
        <v>25</v>
      </c>
      <c r="B174" s="2">
        <v>167</v>
      </c>
      <c r="C174" s="2">
        <v>1</v>
      </c>
      <c r="D174" s="3" t="s">
        <v>493</v>
      </c>
      <c r="E174" s="4" t="s">
        <v>491</v>
      </c>
      <c r="F174" s="8" t="s">
        <v>494</v>
      </c>
      <c r="G174" s="5" t="s">
        <v>18</v>
      </c>
      <c r="H174" s="6">
        <v>91.03</v>
      </c>
      <c r="I174" s="6">
        <f t="shared" si="2"/>
        <v>91.03</v>
      </c>
    </row>
    <row r="175" spans="1:9" ht="35.1" customHeight="1" x14ac:dyDescent="0.3">
      <c r="A175" s="1" t="s">
        <v>152</v>
      </c>
      <c r="B175" s="2">
        <v>168</v>
      </c>
      <c r="C175" s="2">
        <v>10</v>
      </c>
      <c r="D175" s="3">
        <v>120008</v>
      </c>
      <c r="E175" s="4" t="s">
        <v>140</v>
      </c>
      <c r="F175" s="8" t="s">
        <v>141</v>
      </c>
      <c r="G175" s="5" t="s">
        <v>142</v>
      </c>
      <c r="H175" s="6">
        <v>16.95</v>
      </c>
      <c r="I175" s="6">
        <f t="shared" si="2"/>
        <v>169.5</v>
      </c>
    </row>
    <row r="176" spans="1:9" ht="35.1" customHeight="1" x14ac:dyDescent="0.3">
      <c r="A176" s="1" t="s">
        <v>152</v>
      </c>
      <c r="B176" s="2">
        <v>169</v>
      </c>
      <c r="C176" s="2">
        <v>4</v>
      </c>
      <c r="D176" s="3">
        <v>130800</v>
      </c>
      <c r="E176" s="4" t="s">
        <v>143</v>
      </c>
      <c r="F176" s="8" t="s">
        <v>144</v>
      </c>
      <c r="G176" s="5" t="s">
        <v>142</v>
      </c>
      <c r="H176" s="6">
        <v>22.58</v>
      </c>
      <c r="I176" s="6">
        <f t="shared" si="2"/>
        <v>90.32</v>
      </c>
    </row>
    <row r="177" spans="1:9" ht="35.1" customHeight="1" x14ac:dyDescent="0.3">
      <c r="A177" s="1" t="s">
        <v>152</v>
      </c>
      <c r="B177" s="2">
        <v>170</v>
      </c>
      <c r="C177" s="2">
        <v>10</v>
      </c>
      <c r="D177" s="3" t="s">
        <v>495</v>
      </c>
      <c r="E177" s="4" t="s">
        <v>48</v>
      </c>
      <c r="F177" s="8" t="s">
        <v>496</v>
      </c>
      <c r="G177" s="5" t="s">
        <v>142</v>
      </c>
      <c r="H177" s="6">
        <v>7.95</v>
      </c>
      <c r="I177" s="6">
        <f t="shared" si="2"/>
        <v>79.5</v>
      </c>
    </row>
    <row r="178" spans="1:9" ht="35.1" customHeight="1" x14ac:dyDescent="0.3">
      <c r="A178" s="1" t="s">
        <v>152</v>
      </c>
      <c r="B178" s="2">
        <v>171</v>
      </c>
      <c r="C178" s="16">
        <v>10</v>
      </c>
      <c r="D178" s="7">
        <v>93214</v>
      </c>
      <c r="E178" s="17" t="s">
        <v>48</v>
      </c>
      <c r="F178" s="8" t="s">
        <v>497</v>
      </c>
      <c r="G178" s="18" t="s">
        <v>145</v>
      </c>
      <c r="H178" s="19">
        <v>63.25</v>
      </c>
      <c r="I178" s="6">
        <f t="shared" si="2"/>
        <v>632.5</v>
      </c>
    </row>
    <row r="179" spans="1:9" ht="35.1" customHeight="1" x14ac:dyDescent="0.3">
      <c r="A179" s="1" t="s">
        <v>152</v>
      </c>
      <c r="B179" s="2">
        <v>172</v>
      </c>
      <c r="C179" s="2">
        <v>8</v>
      </c>
      <c r="D179" s="3">
        <v>94136</v>
      </c>
      <c r="E179" s="4" t="s">
        <v>48</v>
      </c>
      <c r="F179" s="8" t="s">
        <v>498</v>
      </c>
      <c r="G179" s="5" t="s">
        <v>145</v>
      </c>
      <c r="H179" s="6">
        <v>83.25</v>
      </c>
      <c r="I179" s="6">
        <f t="shared" si="2"/>
        <v>666</v>
      </c>
    </row>
    <row r="180" spans="1:9" ht="35.1" customHeight="1" x14ac:dyDescent="0.3">
      <c r="A180" s="1" t="s">
        <v>152</v>
      </c>
      <c r="B180" s="2">
        <v>173</v>
      </c>
      <c r="C180" s="20">
        <v>4</v>
      </c>
      <c r="D180" s="21" t="s">
        <v>499</v>
      </c>
      <c r="E180" s="22" t="s">
        <v>500</v>
      </c>
      <c r="F180" s="23" t="s">
        <v>501</v>
      </c>
      <c r="G180" s="23" t="s">
        <v>15</v>
      </c>
      <c r="H180" s="24">
        <v>145</v>
      </c>
      <c r="I180" s="6">
        <f t="shared" si="2"/>
        <v>580</v>
      </c>
    </row>
    <row r="181" spans="1:9" ht="35.1" customHeight="1" x14ac:dyDescent="0.3">
      <c r="A181" s="1" t="s">
        <v>152</v>
      </c>
      <c r="B181" s="2">
        <v>174</v>
      </c>
      <c r="C181" s="20">
        <v>1</v>
      </c>
      <c r="D181" s="21" t="s">
        <v>187</v>
      </c>
      <c r="E181" s="22" t="s">
        <v>502</v>
      </c>
      <c r="F181" s="23" t="s">
        <v>503</v>
      </c>
      <c r="G181" s="23" t="s">
        <v>18</v>
      </c>
      <c r="H181" s="24">
        <v>165.61</v>
      </c>
      <c r="I181" s="6">
        <f t="shared" si="2"/>
        <v>165.61</v>
      </c>
    </row>
    <row r="182" spans="1:9" ht="35.1" customHeight="1" x14ac:dyDescent="0.3">
      <c r="A182" s="1" t="s">
        <v>152</v>
      </c>
      <c r="B182" s="2">
        <v>175</v>
      </c>
      <c r="C182" s="20">
        <v>1</v>
      </c>
      <c r="D182" s="21" t="s">
        <v>185</v>
      </c>
      <c r="E182" s="22" t="s">
        <v>502</v>
      </c>
      <c r="F182" s="23" t="s">
        <v>504</v>
      </c>
      <c r="G182" s="23" t="s">
        <v>18</v>
      </c>
      <c r="H182" s="24">
        <v>165.61</v>
      </c>
      <c r="I182" s="6">
        <f t="shared" si="2"/>
        <v>165.61</v>
      </c>
    </row>
    <row r="183" spans="1:9" ht="35.1" customHeight="1" x14ac:dyDescent="0.3">
      <c r="A183" s="1" t="s">
        <v>152</v>
      </c>
      <c r="B183" s="2">
        <v>176</v>
      </c>
      <c r="C183" s="20">
        <v>1</v>
      </c>
      <c r="D183" s="21" t="s">
        <v>505</v>
      </c>
      <c r="E183" s="22" t="s">
        <v>502</v>
      </c>
      <c r="F183" s="23" t="s">
        <v>506</v>
      </c>
      <c r="G183" s="23" t="s">
        <v>18</v>
      </c>
      <c r="H183" s="24">
        <v>165.61</v>
      </c>
      <c r="I183" s="6">
        <f t="shared" si="2"/>
        <v>165.61</v>
      </c>
    </row>
    <row r="184" spans="1:9" ht="35.1" customHeight="1" x14ac:dyDescent="0.3">
      <c r="A184" s="1" t="s">
        <v>152</v>
      </c>
      <c r="B184" s="2">
        <v>177</v>
      </c>
      <c r="C184" s="20">
        <v>1</v>
      </c>
      <c r="D184" s="21" t="s">
        <v>189</v>
      </c>
      <c r="E184" s="22" t="s">
        <v>502</v>
      </c>
      <c r="F184" s="23" t="s">
        <v>507</v>
      </c>
      <c r="G184" s="23" t="s">
        <v>18</v>
      </c>
      <c r="H184" s="24">
        <v>165.61</v>
      </c>
      <c r="I184" s="6">
        <f t="shared" si="2"/>
        <v>165.61</v>
      </c>
    </row>
    <row r="185" spans="1:9" ht="35.1" customHeight="1" x14ac:dyDescent="0.3">
      <c r="A185" s="1" t="s">
        <v>152</v>
      </c>
      <c r="B185" s="2">
        <v>178</v>
      </c>
      <c r="C185" s="20">
        <v>1</v>
      </c>
      <c r="D185" s="21" t="s">
        <v>187</v>
      </c>
      <c r="E185" s="22" t="s">
        <v>508</v>
      </c>
      <c r="F185" s="23" t="s">
        <v>503</v>
      </c>
      <c r="G185" s="23" t="s">
        <v>18</v>
      </c>
      <c r="H185" s="24">
        <v>20.32</v>
      </c>
      <c r="I185" s="6">
        <f t="shared" si="2"/>
        <v>20.32</v>
      </c>
    </row>
    <row r="186" spans="1:9" ht="35.1" customHeight="1" x14ac:dyDescent="0.3">
      <c r="A186" s="1" t="s">
        <v>152</v>
      </c>
      <c r="B186" s="2">
        <v>179</v>
      </c>
      <c r="C186" s="20">
        <v>1</v>
      </c>
      <c r="D186" s="25" t="s">
        <v>189</v>
      </c>
      <c r="E186" s="22" t="s">
        <v>508</v>
      </c>
      <c r="F186" s="23" t="s">
        <v>507</v>
      </c>
      <c r="G186" s="23" t="s">
        <v>18</v>
      </c>
      <c r="H186" s="24">
        <v>20.32</v>
      </c>
      <c r="I186" s="6">
        <f t="shared" si="2"/>
        <v>20.32</v>
      </c>
    </row>
    <row r="187" spans="1:9" ht="35.1" customHeight="1" x14ac:dyDescent="0.3">
      <c r="A187" s="1" t="s">
        <v>152</v>
      </c>
      <c r="B187" s="2">
        <v>180</v>
      </c>
      <c r="C187" s="20">
        <v>1</v>
      </c>
      <c r="D187" s="25" t="s">
        <v>509</v>
      </c>
      <c r="E187" s="22" t="s">
        <v>510</v>
      </c>
      <c r="F187" s="23" t="s">
        <v>511</v>
      </c>
      <c r="G187" s="23" t="s">
        <v>18</v>
      </c>
      <c r="H187" s="24">
        <v>188.83</v>
      </c>
      <c r="I187" s="6">
        <f t="shared" si="2"/>
        <v>188.83</v>
      </c>
    </row>
    <row r="188" spans="1:9" ht="35.1" customHeight="1" x14ac:dyDescent="0.3">
      <c r="A188" s="1" t="s">
        <v>152</v>
      </c>
      <c r="B188" s="2">
        <v>181</v>
      </c>
      <c r="C188" s="20">
        <v>1</v>
      </c>
      <c r="D188" s="25" t="s">
        <v>146</v>
      </c>
      <c r="E188" s="22" t="s">
        <v>147</v>
      </c>
      <c r="F188" s="23" t="s">
        <v>148</v>
      </c>
      <c r="G188" s="23" t="s">
        <v>18</v>
      </c>
      <c r="H188" s="24">
        <v>325.33999999999997</v>
      </c>
      <c r="I188" s="6">
        <f t="shared" si="2"/>
        <v>325.33999999999997</v>
      </c>
    </row>
    <row r="189" spans="1:9" ht="35.1" customHeight="1" x14ac:dyDescent="0.3">
      <c r="A189" s="1" t="s">
        <v>152</v>
      </c>
      <c r="B189" s="2">
        <v>182</v>
      </c>
      <c r="C189" s="20">
        <v>1</v>
      </c>
      <c r="D189" s="25" t="s">
        <v>149</v>
      </c>
      <c r="E189" s="22" t="s">
        <v>150</v>
      </c>
      <c r="F189" s="23" t="s">
        <v>151</v>
      </c>
      <c r="G189" s="23" t="s">
        <v>18</v>
      </c>
      <c r="H189" s="24">
        <v>96.46</v>
      </c>
      <c r="I189" s="6">
        <f t="shared" si="2"/>
        <v>96.46</v>
      </c>
    </row>
    <row r="190" spans="1:9" ht="35.1" customHeight="1" x14ac:dyDescent="0.3">
      <c r="A190" s="1" t="s">
        <v>152</v>
      </c>
      <c r="B190" s="2">
        <v>183</v>
      </c>
      <c r="C190" s="20">
        <v>1</v>
      </c>
      <c r="D190" s="25" t="s">
        <v>512</v>
      </c>
      <c r="E190" s="22" t="s">
        <v>150</v>
      </c>
      <c r="F190" s="23" t="s">
        <v>513</v>
      </c>
      <c r="G190" s="23" t="s">
        <v>18</v>
      </c>
      <c r="H190" s="24">
        <v>96.46</v>
      </c>
      <c r="I190" s="6">
        <f t="shared" si="2"/>
        <v>96.46</v>
      </c>
    </row>
    <row r="191" spans="1:9" ht="35.1" customHeight="1" x14ac:dyDescent="0.3">
      <c r="A191" s="1" t="s">
        <v>152</v>
      </c>
      <c r="B191" s="2">
        <v>184</v>
      </c>
      <c r="C191" s="20">
        <v>1</v>
      </c>
      <c r="D191" s="25" t="s">
        <v>132</v>
      </c>
      <c r="E191" s="22" t="s">
        <v>133</v>
      </c>
      <c r="F191" s="23" t="s">
        <v>134</v>
      </c>
      <c r="G191" s="23" t="s">
        <v>18</v>
      </c>
      <c r="H191" s="24">
        <v>282</v>
      </c>
      <c r="I191" s="6">
        <f t="shared" si="2"/>
        <v>282</v>
      </c>
    </row>
    <row r="192" spans="1:9" ht="35.1" customHeight="1" x14ac:dyDescent="0.3">
      <c r="A192" s="1" t="s">
        <v>152</v>
      </c>
      <c r="B192" s="2">
        <v>185</v>
      </c>
      <c r="C192" s="20">
        <v>2</v>
      </c>
      <c r="D192" s="21" t="s">
        <v>132</v>
      </c>
      <c r="E192" s="22" t="s">
        <v>21</v>
      </c>
      <c r="F192" s="23" t="s">
        <v>134</v>
      </c>
      <c r="G192" s="23" t="s">
        <v>18</v>
      </c>
      <c r="H192" s="24">
        <v>4.8499999999999996</v>
      </c>
      <c r="I192" s="6">
        <f t="shared" si="2"/>
        <v>9.6999999999999993</v>
      </c>
    </row>
    <row r="193" spans="1:9" ht="35.1" customHeight="1" x14ac:dyDescent="0.3">
      <c r="A193" s="1" t="s">
        <v>152</v>
      </c>
      <c r="B193" s="2">
        <v>186</v>
      </c>
      <c r="C193" s="20">
        <v>1</v>
      </c>
      <c r="D193" s="25" t="s">
        <v>514</v>
      </c>
      <c r="E193" s="22" t="s">
        <v>48</v>
      </c>
      <c r="F193" s="23" t="s">
        <v>515</v>
      </c>
      <c r="G193" s="23" t="s">
        <v>18</v>
      </c>
      <c r="H193" s="24">
        <v>593.92999999999995</v>
      </c>
      <c r="I193" s="6">
        <f t="shared" si="2"/>
        <v>593.92999999999995</v>
      </c>
    </row>
    <row r="194" spans="1:9" ht="35.1" customHeight="1" x14ac:dyDescent="0.3">
      <c r="A194" s="1" t="s">
        <v>196</v>
      </c>
      <c r="B194" s="2">
        <v>187</v>
      </c>
      <c r="C194" s="20">
        <v>30</v>
      </c>
      <c r="D194" s="25" t="s">
        <v>516</v>
      </c>
      <c r="E194" s="22" t="s">
        <v>95</v>
      </c>
      <c r="F194" s="23" t="s">
        <v>517</v>
      </c>
      <c r="G194" s="23" t="s">
        <v>518</v>
      </c>
      <c r="H194" s="24">
        <v>5.07</v>
      </c>
      <c r="I194" s="6">
        <f t="shared" si="2"/>
        <v>152.10000000000002</v>
      </c>
    </row>
    <row r="195" spans="1:9" ht="35.1" customHeight="1" x14ac:dyDescent="0.3">
      <c r="A195" s="1" t="s">
        <v>196</v>
      </c>
      <c r="B195" s="2">
        <v>188</v>
      </c>
      <c r="C195" s="20">
        <v>3</v>
      </c>
      <c r="D195" s="25" t="s">
        <v>519</v>
      </c>
      <c r="E195" s="22" t="s">
        <v>95</v>
      </c>
      <c r="F195" s="23" t="s">
        <v>520</v>
      </c>
      <c r="G195" s="23" t="s">
        <v>18</v>
      </c>
      <c r="H195" s="24">
        <v>6.57</v>
      </c>
      <c r="I195" s="6">
        <f t="shared" si="2"/>
        <v>19.71</v>
      </c>
    </row>
    <row r="196" spans="1:9" ht="39.950000000000003" customHeight="1" x14ac:dyDescent="0.3">
      <c r="A196" s="1" t="s">
        <v>196</v>
      </c>
      <c r="B196" s="2">
        <v>189</v>
      </c>
      <c r="C196" s="20">
        <v>2</v>
      </c>
      <c r="D196" s="25" t="s">
        <v>521</v>
      </c>
      <c r="E196" s="22" t="s">
        <v>95</v>
      </c>
      <c r="F196" s="23" t="s">
        <v>522</v>
      </c>
      <c r="G196" s="23" t="s">
        <v>523</v>
      </c>
      <c r="H196" s="24">
        <v>24.29</v>
      </c>
      <c r="I196" s="6">
        <f t="shared" si="2"/>
        <v>48.58</v>
      </c>
    </row>
    <row r="197" spans="1:9" ht="35.1" customHeight="1" x14ac:dyDescent="0.3">
      <c r="A197" s="1" t="s">
        <v>196</v>
      </c>
      <c r="B197" s="2">
        <v>190</v>
      </c>
      <c r="C197" s="20">
        <v>2</v>
      </c>
      <c r="D197" s="25" t="s">
        <v>524</v>
      </c>
      <c r="E197" s="22" t="s">
        <v>98</v>
      </c>
      <c r="F197" s="23" t="s">
        <v>525</v>
      </c>
      <c r="G197" s="23" t="s">
        <v>105</v>
      </c>
      <c r="H197" s="24">
        <v>45.5</v>
      </c>
      <c r="I197" s="6">
        <f t="shared" si="2"/>
        <v>91</v>
      </c>
    </row>
    <row r="198" spans="1:9" ht="35.1" customHeight="1" x14ac:dyDescent="0.3">
      <c r="A198" s="1" t="s">
        <v>196</v>
      </c>
      <c r="B198" s="2">
        <v>191</v>
      </c>
      <c r="C198" s="20">
        <v>1</v>
      </c>
      <c r="D198" s="21" t="s">
        <v>526</v>
      </c>
      <c r="E198" s="26" t="s">
        <v>48</v>
      </c>
      <c r="F198" s="23" t="s">
        <v>527</v>
      </c>
      <c r="G198" s="23" t="s">
        <v>105</v>
      </c>
      <c r="H198" s="24">
        <v>440</v>
      </c>
      <c r="I198" s="6">
        <f t="shared" si="2"/>
        <v>440</v>
      </c>
    </row>
    <row r="199" spans="1:9" ht="35.1" customHeight="1" x14ac:dyDescent="0.3">
      <c r="A199" s="1" t="s">
        <v>196</v>
      </c>
      <c r="B199" s="2">
        <v>192</v>
      </c>
      <c r="C199" s="20">
        <v>1</v>
      </c>
      <c r="D199" s="25" t="s">
        <v>528</v>
      </c>
      <c r="E199" s="22" t="s">
        <v>48</v>
      </c>
      <c r="F199" s="23" t="s">
        <v>529</v>
      </c>
      <c r="G199" s="23" t="s">
        <v>15</v>
      </c>
      <c r="H199" s="24">
        <v>377.85</v>
      </c>
      <c r="I199" s="6">
        <f t="shared" si="2"/>
        <v>377.85</v>
      </c>
    </row>
    <row r="200" spans="1:9" ht="35.1" customHeight="1" x14ac:dyDescent="0.3">
      <c r="A200" s="1" t="s">
        <v>196</v>
      </c>
      <c r="B200" s="2">
        <v>193</v>
      </c>
      <c r="C200" s="20">
        <v>1</v>
      </c>
      <c r="D200" s="25" t="s">
        <v>530</v>
      </c>
      <c r="E200" s="22" t="s">
        <v>48</v>
      </c>
      <c r="F200" s="23" t="s">
        <v>531</v>
      </c>
      <c r="G200" s="23" t="s">
        <v>105</v>
      </c>
      <c r="H200" s="24">
        <v>118</v>
      </c>
      <c r="I200" s="6">
        <f t="shared" si="2"/>
        <v>118</v>
      </c>
    </row>
    <row r="201" spans="1:9" ht="35.1" customHeight="1" x14ac:dyDescent="0.3">
      <c r="A201" s="1" t="s">
        <v>196</v>
      </c>
      <c r="B201" s="2">
        <v>194</v>
      </c>
      <c r="C201" s="20">
        <v>1</v>
      </c>
      <c r="D201" s="25">
        <v>211020</v>
      </c>
      <c r="E201" s="22" t="s">
        <v>95</v>
      </c>
      <c r="F201" s="23" t="s">
        <v>532</v>
      </c>
      <c r="G201" s="23" t="s">
        <v>47</v>
      </c>
      <c r="H201" s="24">
        <v>17.5</v>
      </c>
      <c r="I201" s="6">
        <f t="shared" ref="I201:I264" si="3">H201*C201</f>
        <v>17.5</v>
      </c>
    </row>
    <row r="202" spans="1:9" ht="35.1" customHeight="1" x14ac:dyDescent="0.3">
      <c r="A202" s="1" t="s">
        <v>196</v>
      </c>
      <c r="B202" s="2">
        <v>195</v>
      </c>
      <c r="C202" s="20">
        <v>1</v>
      </c>
      <c r="D202" s="25" t="s">
        <v>533</v>
      </c>
      <c r="E202" s="22" t="s">
        <v>98</v>
      </c>
      <c r="F202" s="23" t="s">
        <v>534</v>
      </c>
      <c r="G202" s="23" t="s">
        <v>18</v>
      </c>
      <c r="H202" s="24">
        <v>86.33</v>
      </c>
      <c r="I202" s="6">
        <f t="shared" si="3"/>
        <v>86.33</v>
      </c>
    </row>
    <row r="203" spans="1:9" ht="35.1" customHeight="1" x14ac:dyDescent="0.3">
      <c r="A203" s="1" t="s">
        <v>196</v>
      </c>
      <c r="B203" s="2">
        <v>196</v>
      </c>
      <c r="C203" s="20">
        <v>1</v>
      </c>
      <c r="D203" s="25" t="s">
        <v>535</v>
      </c>
      <c r="E203" s="22" t="s">
        <v>95</v>
      </c>
      <c r="F203" s="23" t="s">
        <v>536</v>
      </c>
      <c r="G203" s="23" t="s">
        <v>523</v>
      </c>
      <c r="H203" s="24">
        <v>61.96</v>
      </c>
      <c r="I203" s="6">
        <f t="shared" si="3"/>
        <v>61.96</v>
      </c>
    </row>
    <row r="204" spans="1:9" ht="35.1" customHeight="1" x14ac:dyDescent="0.3">
      <c r="A204" s="1" t="s">
        <v>196</v>
      </c>
      <c r="B204" s="2">
        <v>197</v>
      </c>
      <c r="C204" s="20">
        <v>1</v>
      </c>
      <c r="D204" s="25" t="s">
        <v>537</v>
      </c>
      <c r="E204" s="22" t="s">
        <v>95</v>
      </c>
      <c r="F204" s="23" t="s">
        <v>538</v>
      </c>
      <c r="G204" s="23" t="s">
        <v>15</v>
      </c>
      <c r="H204" s="24">
        <v>191.4</v>
      </c>
      <c r="I204" s="6">
        <f t="shared" si="3"/>
        <v>191.4</v>
      </c>
    </row>
    <row r="205" spans="1:9" ht="35.1" customHeight="1" x14ac:dyDescent="0.3">
      <c r="A205" s="1" t="s">
        <v>196</v>
      </c>
      <c r="B205" s="2">
        <v>198</v>
      </c>
      <c r="C205" s="20">
        <v>1</v>
      </c>
      <c r="D205" s="25" t="s">
        <v>539</v>
      </c>
      <c r="E205" s="22" t="s">
        <v>48</v>
      </c>
      <c r="F205" s="23" t="s">
        <v>540</v>
      </c>
      <c r="G205" s="23" t="s">
        <v>15</v>
      </c>
      <c r="H205" s="24">
        <v>491.65</v>
      </c>
      <c r="I205" s="6">
        <f t="shared" si="3"/>
        <v>491.65</v>
      </c>
    </row>
    <row r="206" spans="1:9" ht="35.1" customHeight="1" x14ac:dyDescent="0.3">
      <c r="A206" s="1" t="s">
        <v>196</v>
      </c>
      <c r="B206" s="2">
        <v>199</v>
      </c>
      <c r="C206" s="20">
        <v>2</v>
      </c>
      <c r="D206" s="25" t="s">
        <v>541</v>
      </c>
      <c r="E206" s="22" t="s">
        <v>48</v>
      </c>
      <c r="F206" s="23" t="s">
        <v>542</v>
      </c>
      <c r="G206" s="23" t="s">
        <v>40</v>
      </c>
      <c r="H206" s="24">
        <v>36</v>
      </c>
      <c r="I206" s="6">
        <f t="shared" si="3"/>
        <v>72</v>
      </c>
    </row>
    <row r="207" spans="1:9" ht="35.1" customHeight="1" x14ac:dyDescent="0.3">
      <c r="A207" s="1" t="s">
        <v>196</v>
      </c>
      <c r="B207" s="2">
        <v>200</v>
      </c>
      <c r="C207" s="20">
        <v>8</v>
      </c>
      <c r="D207" s="25" t="s">
        <v>185</v>
      </c>
      <c r="E207" s="22" t="s">
        <v>98</v>
      </c>
      <c r="F207" s="23" t="s">
        <v>543</v>
      </c>
      <c r="G207" s="23" t="s">
        <v>18</v>
      </c>
      <c r="H207" s="24">
        <v>63.94</v>
      </c>
      <c r="I207" s="6">
        <f t="shared" si="3"/>
        <v>511.52</v>
      </c>
    </row>
    <row r="208" spans="1:9" ht="35.1" customHeight="1" x14ac:dyDescent="0.3">
      <c r="A208" s="1" t="s">
        <v>196</v>
      </c>
      <c r="B208" s="2">
        <v>201</v>
      </c>
      <c r="C208" s="20">
        <v>10</v>
      </c>
      <c r="D208" s="25" t="s">
        <v>187</v>
      </c>
      <c r="E208" s="22" t="s">
        <v>98</v>
      </c>
      <c r="F208" s="23" t="s">
        <v>544</v>
      </c>
      <c r="G208" s="23" t="s">
        <v>18</v>
      </c>
      <c r="H208" s="24">
        <v>63.94</v>
      </c>
      <c r="I208" s="6">
        <f t="shared" si="3"/>
        <v>639.4</v>
      </c>
    </row>
    <row r="209" spans="1:9" ht="35.1" customHeight="1" x14ac:dyDescent="0.3">
      <c r="A209" s="1" t="s">
        <v>196</v>
      </c>
      <c r="B209" s="2">
        <v>202</v>
      </c>
      <c r="C209" s="20">
        <v>5</v>
      </c>
      <c r="D209" s="25" t="s">
        <v>189</v>
      </c>
      <c r="E209" s="22" t="s">
        <v>98</v>
      </c>
      <c r="F209" s="23" t="s">
        <v>545</v>
      </c>
      <c r="G209" s="23" t="s">
        <v>18</v>
      </c>
      <c r="H209" s="24">
        <v>63.94</v>
      </c>
      <c r="I209" s="6">
        <f t="shared" si="3"/>
        <v>319.7</v>
      </c>
    </row>
    <row r="210" spans="1:9" ht="35.1" customHeight="1" x14ac:dyDescent="0.3">
      <c r="A210" s="1" t="s">
        <v>196</v>
      </c>
      <c r="B210" s="2">
        <v>203</v>
      </c>
      <c r="C210" s="20">
        <v>1</v>
      </c>
      <c r="D210" s="25" t="s">
        <v>546</v>
      </c>
      <c r="E210" s="22" t="s">
        <v>48</v>
      </c>
      <c r="F210" s="23" t="s">
        <v>547</v>
      </c>
      <c r="G210" s="23" t="s">
        <v>105</v>
      </c>
      <c r="H210" s="24">
        <v>25.46</v>
      </c>
      <c r="I210" s="6">
        <f t="shared" si="3"/>
        <v>25.46</v>
      </c>
    </row>
    <row r="211" spans="1:9" ht="35.1" customHeight="1" x14ac:dyDescent="0.3">
      <c r="A211" s="1" t="s">
        <v>196</v>
      </c>
      <c r="B211" s="2">
        <v>204</v>
      </c>
      <c r="C211" s="20">
        <v>1</v>
      </c>
      <c r="D211" s="25" t="s">
        <v>548</v>
      </c>
      <c r="E211" s="22" t="s">
        <v>48</v>
      </c>
      <c r="F211" s="23" t="s">
        <v>549</v>
      </c>
      <c r="G211" s="23" t="s">
        <v>15</v>
      </c>
      <c r="H211" s="24">
        <v>156.26</v>
      </c>
      <c r="I211" s="6">
        <f t="shared" si="3"/>
        <v>156.26</v>
      </c>
    </row>
    <row r="212" spans="1:9" ht="35.1" customHeight="1" x14ac:dyDescent="0.3">
      <c r="A212" s="1" t="s">
        <v>196</v>
      </c>
      <c r="B212" s="2">
        <v>205</v>
      </c>
      <c r="C212" s="20">
        <v>1</v>
      </c>
      <c r="D212" s="25" t="s">
        <v>550</v>
      </c>
      <c r="E212" s="22" t="s">
        <v>48</v>
      </c>
      <c r="F212" s="23" t="s">
        <v>551</v>
      </c>
      <c r="G212" s="23" t="s">
        <v>15</v>
      </c>
      <c r="H212" s="24">
        <v>373.82</v>
      </c>
      <c r="I212" s="6">
        <f t="shared" si="3"/>
        <v>373.82</v>
      </c>
    </row>
    <row r="213" spans="1:9" ht="35.1" customHeight="1" x14ac:dyDescent="0.3">
      <c r="A213" s="1" t="s">
        <v>196</v>
      </c>
      <c r="B213" s="2">
        <v>206</v>
      </c>
      <c r="C213" s="20">
        <v>2</v>
      </c>
      <c r="D213" s="25" t="s">
        <v>552</v>
      </c>
      <c r="E213" s="22" t="s">
        <v>48</v>
      </c>
      <c r="F213" s="23" t="s">
        <v>553</v>
      </c>
      <c r="G213" s="23" t="s">
        <v>40</v>
      </c>
      <c r="H213" s="24">
        <v>44</v>
      </c>
      <c r="I213" s="6">
        <f t="shared" si="3"/>
        <v>88</v>
      </c>
    </row>
    <row r="214" spans="1:9" ht="35.1" customHeight="1" x14ac:dyDescent="0.3">
      <c r="A214" s="1" t="s">
        <v>196</v>
      </c>
      <c r="B214" s="2">
        <v>207</v>
      </c>
      <c r="C214" s="20">
        <v>2</v>
      </c>
      <c r="D214" s="25" t="s">
        <v>554</v>
      </c>
      <c r="E214" s="22" t="s">
        <v>95</v>
      </c>
      <c r="F214" s="23" t="s">
        <v>555</v>
      </c>
      <c r="G214" s="23" t="s">
        <v>523</v>
      </c>
      <c r="H214" s="24">
        <v>25.64</v>
      </c>
      <c r="I214" s="6">
        <f t="shared" si="3"/>
        <v>51.28</v>
      </c>
    </row>
    <row r="215" spans="1:9" ht="35.1" customHeight="1" x14ac:dyDescent="0.3">
      <c r="A215" s="1" t="s">
        <v>196</v>
      </c>
      <c r="B215" s="2">
        <v>208</v>
      </c>
      <c r="C215" s="20">
        <v>1</v>
      </c>
      <c r="D215" s="25" t="s">
        <v>556</v>
      </c>
      <c r="E215" s="22" t="s">
        <v>48</v>
      </c>
      <c r="F215" s="23" t="s">
        <v>557</v>
      </c>
      <c r="G215" s="23" t="s">
        <v>105</v>
      </c>
      <c r="H215" s="24">
        <v>492</v>
      </c>
      <c r="I215" s="6">
        <f t="shared" si="3"/>
        <v>492</v>
      </c>
    </row>
    <row r="216" spans="1:9" ht="35.1" customHeight="1" x14ac:dyDescent="0.3">
      <c r="A216" s="1" t="s">
        <v>196</v>
      </c>
      <c r="B216" s="2">
        <v>209</v>
      </c>
      <c r="C216" s="20">
        <v>15</v>
      </c>
      <c r="D216" s="27" t="s">
        <v>23</v>
      </c>
      <c r="E216" s="22" t="s">
        <v>98</v>
      </c>
      <c r="F216" s="28" t="s">
        <v>558</v>
      </c>
      <c r="G216" s="23" t="s">
        <v>18</v>
      </c>
      <c r="H216" s="24">
        <v>99.95</v>
      </c>
      <c r="I216" s="6">
        <f t="shared" si="3"/>
        <v>1499.25</v>
      </c>
    </row>
    <row r="217" spans="1:9" ht="35.1" customHeight="1" x14ac:dyDescent="0.3">
      <c r="A217" s="1" t="s">
        <v>196</v>
      </c>
      <c r="B217" s="2">
        <v>210</v>
      </c>
      <c r="C217" s="20">
        <v>1</v>
      </c>
      <c r="D217" s="25" t="s">
        <v>559</v>
      </c>
      <c r="E217" s="22" t="s">
        <v>48</v>
      </c>
      <c r="F217" s="23" t="s">
        <v>560</v>
      </c>
      <c r="G217" s="23" t="s">
        <v>105</v>
      </c>
      <c r="H217" s="24">
        <v>35.700000000000003</v>
      </c>
      <c r="I217" s="6">
        <f t="shared" si="3"/>
        <v>35.700000000000003</v>
      </c>
    </row>
    <row r="218" spans="1:9" ht="35.1" customHeight="1" x14ac:dyDescent="0.3">
      <c r="A218" s="1" t="s">
        <v>196</v>
      </c>
      <c r="B218" s="2">
        <v>211</v>
      </c>
      <c r="C218" s="20">
        <v>1</v>
      </c>
      <c r="D218" s="25" t="s">
        <v>193</v>
      </c>
      <c r="E218" s="22" t="s">
        <v>98</v>
      </c>
      <c r="F218" s="23" t="s">
        <v>561</v>
      </c>
      <c r="G218" s="23" t="s">
        <v>18</v>
      </c>
      <c r="H218" s="24">
        <v>37.67</v>
      </c>
      <c r="I218" s="6">
        <f t="shared" si="3"/>
        <v>37.67</v>
      </c>
    </row>
    <row r="219" spans="1:9" ht="35.1" customHeight="1" x14ac:dyDescent="0.3">
      <c r="A219" s="1" t="s">
        <v>196</v>
      </c>
      <c r="B219" s="2">
        <v>212</v>
      </c>
      <c r="C219" s="20">
        <v>1</v>
      </c>
      <c r="D219" s="25" t="s">
        <v>194</v>
      </c>
      <c r="E219" s="26" t="s">
        <v>98</v>
      </c>
      <c r="F219" s="28" t="s">
        <v>562</v>
      </c>
      <c r="G219" s="23" t="s">
        <v>18</v>
      </c>
      <c r="H219" s="24">
        <v>67.87</v>
      </c>
      <c r="I219" s="6">
        <f t="shared" si="3"/>
        <v>67.87</v>
      </c>
    </row>
    <row r="220" spans="1:9" ht="35.1" customHeight="1" x14ac:dyDescent="0.3">
      <c r="A220" s="1" t="s">
        <v>196</v>
      </c>
      <c r="B220" s="2">
        <v>213</v>
      </c>
      <c r="C220" s="20">
        <v>1</v>
      </c>
      <c r="D220" s="29" t="s">
        <v>563</v>
      </c>
      <c r="E220" s="26" t="s">
        <v>98</v>
      </c>
      <c r="F220" s="28" t="s">
        <v>564</v>
      </c>
      <c r="G220" s="23" t="s">
        <v>15</v>
      </c>
      <c r="H220" s="24">
        <v>229.28</v>
      </c>
      <c r="I220" s="6">
        <f t="shared" si="3"/>
        <v>229.28</v>
      </c>
    </row>
    <row r="221" spans="1:9" ht="35.1" customHeight="1" x14ac:dyDescent="0.3">
      <c r="A221" s="1" t="s">
        <v>196</v>
      </c>
      <c r="B221" s="2">
        <v>214</v>
      </c>
      <c r="C221" s="20">
        <v>1</v>
      </c>
      <c r="D221" s="25" t="s">
        <v>565</v>
      </c>
      <c r="E221" s="22" t="s">
        <v>95</v>
      </c>
      <c r="F221" s="23" t="s">
        <v>566</v>
      </c>
      <c r="G221" s="23" t="s">
        <v>15</v>
      </c>
      <c r="H221" s="24">
        <v>89.18</v>
      </c>
      <c r="I221" s="6">
        <f t="shared" si="3"/>
        <v>89.18</v>
      </c>
    </row>
    <row r="222" spans="1:9" ht="35.1" customHeight="1" x14ac:dyDescent="0.3">
      <c r="A222" s="1" t="s">
        <v>196</v>
      </c>
      <c r="B222" s="2">
        <v>215</v>
      </c>
      <c r="C222" s="20">
        <v>1</v>
      </c>
      <c r="D222" s="25">
        <v>4561096</v>
      </c>
      <c r="E222" s="26" t="s">
        <v>95</v>
      </c>
      <c r="F222" s="23" t="s">
        <v>567</v>
      </c>
      <c r="G222" s="23" t="s">
        <v>24</v>
      </c>
      <c r="H222" s="24">
        <v>105</v>
      </c>
      <c r="I222" s="6">
        <f t="shared" si="3"/>
        <v>105</v>
      </c>
    </row>
    <row r="223" spans="1:9" ht="35.1" customHeight="1" x14ac:dyDescent="0.3">
      <c r="A223" s="1" t="s">
        <v>196</v>
      </c>
      <c r="B223" s="2">
        <v>216</v>
      </c>
      <c r="C223" s="20">
        <v>1</v>
      </c>
      <c r="D223" s="25" t="s">
        <v>568</v>
      </c>
      <c r="E223" s="22" t="s">
        <v>95</v>
      </c>
      <c r="F223" s="23" t="s">
        <v>569</v>
      </c>
      <c r="G223" s="23" t="s">
        <v>15</v>
      </c>
      <c r="H223" s="24">
        <v>165.68</v>
      </c>
      <c r="I223" s="6">
        <f t="shared" si="3"/>
        <v>165.68</v>
      </c>
    </row>
    <row r="224" spans="1:9" ht="35.1" customHeight="1" x14ac:dyDescent="0.3">
      <c r="A224" s="1" t="s">
        <v>196</v>
      </c>
      <c r="B224" s="2">
        <v>217</v>
      </c>
      <c r="C224" s="20">
        <v>1</v>
      </c>
      <c r="D224" s="25" t="s">
        <v>570</v>
      </c>
      <c r="E224" s="26" t="s">
        <v>48</v>
      </c>
      <c r="F224" s="28" t="s">
        <v>571</v>
      </c>
      <c r="G224" s="23" t="s">
        <v>18</v>
      </c>
      <c r="H224" s="24">
        <v>197.82</v>
      </c>
      <c r="I224" s="6">
        <f t="shared" si="3"/>
        <v>197.82</v>
      </c>
    </row>
    <row r="225" spans="1:9" ht="35.1" customHeight="1" x14ac:dyDescent="0.3">
      <c r="A225" s="1" t="s">
        <v>196</v>
      </c>
      <c r="B225" s="2">
        <v>218</v>
      </c>
      <c r="C225" s="20">
        <v>1</v>
      </c>
      <c r="D225" s="27" t="s">
        <v>572</v>
      </c>
      <c r="E225" s="26" t="s">
        <v>48</v>
      </c>
      <c r="F225" s="28" t="s">
        <v>573</v>
      </c>
      <c r="G225" s="23" t="s">
        <v>18</v>
      </c>
      <c r="H225" s="24">
        <v>342.75</v>
      </c>
      <c r="I225" s="6">
        <f t="shared" si="3"/>
        <v>342.75</v>
      </c>
    </row>
    <row r="226" spans="1:9" ht="35.1" customHeight="1" x14ac:dyDescent="0.3">
      <c r="A226" s="1" t="s">
        <v>196</v>
      </c>
      <c r="B226" s="2">
        <v>219</v>
      </c>
      <c r="C226" s="2">
        <v>1</v>
      </c>
      <c r="D226" s="3" t="s">
        <v>574</v>
      </c>
      <c r="E226" s="4" t="s">
        <v>48</v>
      </c>
      <c r="F226" s="5" t="s">
        <v>575</v>
      </c>
      <c r="G226" s="5" t="s">
        <v>15</v>
      </c>
      <c r="H226" s="6">
        <v>207.33</v>
      </c>
      <c r="I226" s="6">
        <f t="shared" si="3"/>
        <v>207.33</v>
      </c>
    </row>
    <row r="227" spans="1:9" ht="35.1" customHeight="1" x14ac:dyDescent="0.3">
      <c r="A227" s="1" t="s">
        <v>196</v>
      </c>
      <c r="B227" s="2">
        <v>220</v>
      </c>
      <c r="C227" s="2">
        <v>1</v>
      </c>
      <c r="D227" s="3" t="s">
        <v>576</v>
      </c>
      <c r="E227" s="4" t="s">
        <v>48</v>
      </c>
      <c r="F227" s="5" t="s">
        <v>577</v>
      </c>
      <c r="G227" s="5" t="s">
        <v>15</v>
      </c>
      <c r="H227" s="6">
        <v>39.5</v>
      </c>
      <c r="I227" s="6">
        <f t="shared" si="3"/>
        <v>39.5</v>
      </c>
    </row>
    <row r="228" spans="1:9" ht="35.1" customHeight="1" x14ac:dyDescent="0.3">
      <c r="A228" s="1" t="s">
        <v>196</v>
      </c>
      <c r="B228" s="2">
        <v>221</v>
      </c>
      <c r="C228" s="2">
        <v>1</v>
      </c>
      <c r="D228" s="3" t="s">
        <v>578</v>
      </c>
      <c r="E228" s="4" t="s">
        <v>48</v>
      </c>
      <c r="F228" s="5" t="s">
        <v>579</v>
      </c>
      <c r="G228" s="5" t="s">
        <v>15</v>
      </c>
      <c r="H228" s="6">
        <v>62.97</v>
      </c>
      <c r="I228" s="6">
        <f t="shared" si="3"/>
        <v>62.97</v>
      </c>
    </row>
    <row r="229" spans="1:9" ht="35.1" customHeight="1" x14ac:dyDescent="0.3">
      <c r="A229" s="1" t="s">
        <v>196</v>
      </c>
      <c r="B229" s="2">
        <v>222</v>
      </c>
      <c r="C229" s="2">
        <v>6</v>
      </c>
      <c r="D229" s="3" t="s">
        <v>580</v>
      </c>
      <c r="E229" s="4" t="s">
        <v>48</v>
      </c>
      <c r="F229" s="5" t="s">
        <v>581</v>
      </c>
      <c r="G229" s="5" t="s">
        <v>582</v>
      </c>
      <c r="H229" s="6">
        <v>21.46</v>
      </c>
      <c r="I229" s="6">
        <f t="shared" si="3"/>
        <v>128.76</v>
      </c>
    </row>
    <row r="230" spans="1:9" ht="35.1" customHeight="1" x14ac:dyDescent="0.3">
      <c r="A230" s="1" t="s">
        <v>196</v>
      </c>
      <c r="B230" s="2">
        <v>223</v>
      </c>
      <c r="C230" s="2">
        <v>1</v>
      </c>
      <c r="D230" s="3" t="s">
        <v>583</v>
      </c>
      <c r="E230" s="4" t="s">
        <v>48</v>
      </c>
      <c r="F230" s="5" t="s">
        <v>584</v>
      </c>
      <c r="G230" s="5" t="s">
        <v>105</v>
      </c>
      <c r="H230" s="6">
        <v>82.77</v>
      </c>
      <c r="I230" s="6">
        <f t="shared" si="3"/>
        <v>82.77</v>
      </c>
    </row>
    <row r="231" spans="1:9" ht="35.1" customHeight="1" x14ac:dyDescent="0.3">
      <c r="A231" s="1" t="s">
        <v>196</v>
      </c>
      <c r="B231" s="2">
        <v>224</v>
      </c>
      <c r="C231" s="2">
        <v>8</v>
      </c>
      <c r="D231" s="30" t="s">
        <v>585</v>
      </c>
      <c r="E231" s="4" t="s">
        <v>48</v>
      </c>
      <c r="F231" s="5" t="s">
        <v>586</v>
      </c>
      <c r="G231" s="5" t="s">
        <v>18</v>
      </c>
      <c r="H231" s="6">
        <v>35.72</v>
      </c>
      <c r="I231" s="6">
        <f t="shared" si="3"/>
        <v>285.76</v>
      </c>
    </row>
    <row r="232" spans="1:9" ht="35.1" customHeight="1" x14ac:dyDescent="0.3">
      <c r="A232" s="1" t="s">
        <v>196</v>
      </c>
      <c r="B232" s="2">
        <v>225</v>
      </c>
      <c r="C232" s="20">
        <v>1</v>
      </c>
      <c r="D232" s="25" t="s">
        <v>587</v>
      </c>
      <c r="E232" s="22" t="s">
        <v>48</v>
      </c>
      <c r="F232" s="23" t="s">
        <v>588</v>
      </c>
      <c r="G232" s="23" t="s">
        <v>15</v>
      </c>
      <c r="H232" s="24">
        <v>18.43</v>
      </c>
      <c r="I232" s="6">
        <f t="shared" si="3"/>
        <v>18.43</v>
      </c>
    </row>
    <row r="233" spans="1:9" ht="35.1" customHeight="1" x14ac:dyDescent="0.3">
      <c r="A233" s="1" t="s">
        <v>196</v>
      </c>
      <c r="B233" s="2">
        <v>226</v>
      </c>
      <c r="C233" s="20">
        <v>2</v>
      </c>
      <c r="D233" s="25" t="s">
        <v>589</v>
      </c>
      <c r="E233" s="26" t="s">
        <v>48</v>
      </c>
      <c r="F233" s="23" t="s">
        <v>590</v>
      </c>
      <c r="G233" s="23" t="s">
        <v>40</v>
      </c>
      <c r="H233" s="24">
        <v>292.5</v>
      </c>
      <c r="I233" s="6">
        <f t="shared" si="3"/>
        <v>585</v>
      </c>
    </row>
    <row r="234" spans="1:9" ht="35.1" customHeight="1" x14ac:dyDescent="0.3">
      <c r="A234" s="1" t="s">
        <v>196</v>
      </c>
      <c r="B234" s="2">
        <v>227</v>
      </c>
      <c r="C234" s="20">
        <v>1</v>
      </c>
      <c r="D234" s="25" t="s">
        <v>591</v>
      </c>
      <c r="E234" s="26" t="s">
        <v>48</v>
      </c>
      <c r="F234" s="23" t="s">
        <v>592</v>
      </c>
      <c r="G234" s="23" t="s">
        <v>105</v>
      </c>
      <c r="H234" s="24">
        <v>132</v>
      </c>
      <c r="I234" s="6">
        <f t="shared" si="3"/>
        <v>132</v>
      </c>
    </row>
    <row r="235" spans="1:9" ht="35.1" customHeight="1" x14ac:dyDescent="0.3">
      <c r="A235" s="31" t="s">
        <v>798</v>
      </c>
      <c r="B235" s="2">
        <v>228</v>
      </c>
      <c r="C235" s="20">
        <v>1</v>
      </c>
      <c r="D235" s="25" t="s">
        <v>593</v>
      </c>
      <c r="E235" s="26" t="s">
        <v>48</v>
      </c>
      <c r="F235" s="23" t="s">
        <v>594</v>
      </c>
      <c r="G235" s="23" t="s">
        <v>125</v>
      </c>
      <c r="H235" s="24">
        <v>363</v>
      </c>
      <c r="I235" s="6">
        <f t="shared" si="3"/>
        <v>363</v>
      </c>
    </row>
    <row r="236" spans="1:9" ht="35.1" customHeight="1" x14ac:dyDescent="0.3">
      <c r="A236" s="31" t="s">
        <v>798</v>
      </c>
      <c r="B236" s="2">
        <v>229</v>
      </c>
      <c r="C236" s="20">
        <v>1</v>
      </c>
      <c r="D236" s="25" t="s">
        <v>595</v>
      </c>
      <c r="E236" s="26" t="s">
        <v>48</v>
      </c>
      <c r="F236" s="23" t="s">
        <v>596</v>
      </c>
      <c r="G236" s="23" t="s">
        <v>125</v>
      </c>
      <c r="H236" s="24">
        <v>64.41</v>
      </c>
      <c r="I236" s="6">
        <f t="shared" si="3"/>
        <v>64.41</v>
      </c>
    </row>
    <row r="237" spans="1:9" ht="35.1" customHeight="1" x14ac:dyDescent="0.3">
      <c r="A237" s="31" t="s">
        <v>798</v>
      </c>
      <c r="B237" s="2">
        <v>230</v>
      </c>
      <c r="C237" s="20">
        <v>1</v>
      </c>
      <c r="D237" s="25" t="s">
        <v>597</v>
      </c>
      <c r="E237" s="22" t="s">
        <v>48</v>
      </c>
      <c r="F237" s="23" t="s">
        <v>598</v>
      </c>
      <c r="G237" s="23" t="s">
        <v>18</v>
      </c>
      <c r="H237" s="24">
        <v>212.11</v>
      </c>
      <c r="I237" s="6">
        <f t="shared" si="3"/>
        <v>212.11</v>
      </c>
    </row>
    <row r="238" spans="1:9" ht="35.1" customHeight="1" x14ac:dyDescent="0.3">
      <c r="A238" s="31" t="s">
        <v>798</v>
      </c>
      <c r="B238" s="2">
        <v>231</v>
      </c>
      <c r="C238" s="2">
        <v>1</v>
      </c>
      <c r="D238" s="30" t="s">
        <v>599</v>
      </c>
      <c r="E238" s="32" t="s">
        <v>48</v>
      </c>
      <c r="F238" s="13" t="s">
        <v>600</v>
      </c>
      <c r="G238" s="5" t="s">
        <v>125</v>
      </c>
      <c r="H238" s="24">
        <v>91.04</v>
      </c>
      <c r="I238" s="6">
        <f t="shared" si="3"/>
        <v>91.04</v>
      </c>
    </row>
    <row r="239" spans="1:9" ht="35.1" customHeight="1" x14ac:dyDescent="0.3">
      <c r="A239" s="31" t="s">
        <v>798</v>
      </c>
      <c r="B239" s="2">
        <v>232</v>
      </c>
      <c r="C239" s="2">
        <v>2</v>
      </c>
      <c r="D239" s="30" t="s">
        <v>601</v>
      </c>
      <c r="E239" s="32" t="s">
        <v>98</v>
      </c>
      <c r="F239" s="13" t="s">
        <v>602</v>
      </c>
      <c r="G239" s="5" t="s">
        <v>156</v>
      </c>
      <c r="H239" s="6">
        <v>151.97999999999999</v>
      </c>
      <c r="I239" s="6">
        <f t="shared" si="3"/>
        <v>303.95999999999998</v>
      </c>
    </row>
    <row r="240" spans="1:9" ht="35.1" customHeight="1" x14ac:dyDescent="0.3">
      <c r="A240" s="31" t="s">
        <v>798</v>
      </c>
      <c r="B240" s="2">
        <v>233</v>
      </c>
      <c r="C240" s="2">
        <v>7</v>
      </c>
      <c r="D240" s="30" t="s">
        <v>153</v>
      </c>
      <c r="E240" s="32" t="s">
        <v>16</v>
      </c>
      <c r="F240" s="13" t="s">
        <v>154</v>
      </c>
      <c r="G240" s="5" t="s">
        <v>155</v>
      </c>
      <c r="H240" s="6">
        <v>11.03</v>
      </c>
      <c r="I240" s="6">
        <f t="shared" si="3"/>
        <v>77.209999999999994</v>
      </c>
    </row>
    <row r="241" spans="1:9" ht="35.1" customHeight="1" x14ac:dyDescent="0.3">
      <c r="A241" s="31" t="s">
        <v>798</v>
      </c>
      <c r="B241" s="2">
        <v>234</v>
      </c>
      <c r="C241" s="2">
        <v>6</v>
      </c>
      <c r="D241" s="30" t="s">
        <v>603</v>
      </c>
      <c r="E241" s="32" t="s">
        <v>48</v>
      </c>
      <c r="F241" s="13" t="s">
        <v>604</v>
      </c>
      <c r="G241" s="5" t="s">
        <v>605</v>
      </c>
      <c r="H241" s="6">
        <v>15</v>
      </c>
      <c r="I241" s="6">
        <f t="shared" si="3"/>
        <v>90</v>
      </c>
    </row>
    <row r="242" spans="1:9" ht="35.1" customHeight="1" x14ac:dyDescent="0.3">
      <c r="A242" s="31" t="s">
        <v>798</v>
      </c>
      <c r="B242" s="2">
        <v>235</v>
      </c>
      <c r="C242" s="2">
        <v>2</v>
      </c>
      <c r="D242" s="30" t="s">
        <v>606</v>
      </c>
      <c r="E242" s="32" t="s">
        <v>48</v>
      </c>
      <c r="F242" s="13" t="s">
        <v>607</v>
      </c>
      <c r="G242" s="5" t="s">
        <v>18</v>
      </c>
      <c r="H242" s="6">
        <v>88.6</v>
      </c>
      <c r="I242" s="6">
        <f t="shared" si="3"/>
        <v>177.2</v>
      </c>
    </row>
    <row r="243" spans="1:9" ht="35.1" customHeight="1" x14ac:dyDescent="0.3">
      <c r="A243" s="31" t="s">
        <v>798</v>
      </c>
      <c r="B243" s="2">
        <v>236</v>
      </c>
      <c r="C243" s="2">
        <v>2</v>
      </c>
      <c r="D243" s="30" t="s">
        <v>608</v>
      </c>
      <c r="E243" s="32" t="s">
        <v>98</v>
      </c>
      <c r="F243" s="13" t="s">
        <v>609</v>
      </c>
      <c r="G243" s="5" t="s">
        <v>156</v>
      </c>
      <c r="H243" s="6">
        <v>260.89999999999998</v>
      </c>
      <c r="I243" s="6">
        <f t="shared" si="3"/>
        <v>521.79999999999995</v>
      </c>
    </row>
    <row r="244" spans="1:9" ht="35.1" customHeight="1" x14ac:dyDescent="0.3">
      <c r="A244" s="31" t="s">
        <v>798</v>
      </c>
      <c r="B244" s="2">
        <v>237</v>
      </c>
      <c r="C244" s="2">
        <v>1</v>
      </c>
      <c r="D244" s="30" t="s">
        <v>610</v>
      </c>
      <c r="E244" s="32" t="s">
        <v>98</v>
      </c>
      <c r="F244" s="13" t="s">
        <v>611</v>
      </c>
      <c r="G244" s="5" t="s">
        <v>125</v>
      </c>
      <c r="H244" s="6">
        <v>276</v>
      </c>
      <c r="I244" s="6">
        <f t="shared" si="3"/>
        <v>276</v>
      </c>
    </row>
    <row r="245" spans="1:9" ht="35.1" customHeight="1" x14ac:dyDescent="0.3">
      <c r="A245" s="31" t="s">
        <v>798</v>
      </c>
      <c r="B245" s="2">
        <v>238</v>
      </c>
      <c r="C245" s="2">
        <v>10</v>
      </c>
      <c r="D245" s="30" t="s">
        <v>612</v>
      </c>
      <c r="E245" s="32" t="s">
        <v>95</v>
      </c>
      <c r="F245" s="13" t="s">
        <v>613</v>
      </c>
      <c r="G245" s="5" t="s">
        <v>614</v>
      </c>
      <c r="H245" s="6">
        <v>58.82</v>
      </c>
      <c r="I245" s="6">
        <f t="shared" si="3"/>
        <v>588.20000000000005</v>
      </c>
    </row>
    <row r="246" spans="1:9" ht="35.1" customHeight="1" x14ac:dyDescent="0.3">
      <c r="A246" s="31" t="s">
        <v>798</v>
      </c>
      <c r="B246" s="2">
        <v>239</v>
      </c>
      <c r="C246" s="2">
        <v>6</v>
      </c>
      <c r="D246" s="30" t="s">
        <v>615</v>
      </c>
      <c r="E246" s="32" t="s">
        <v>48</v>
      </c>
      <c r="F246" s="13" t="s">
        <v>616</v>
      </c>
      <c r="G246" s="5" t="s">
        <v>617</v>
      </c>
      <c r="H246" s="6">
        <v>381.21</v>
      </c>
      <c r="I246" s="6">
        <f t="shared" si="3"/>
        <v>2287.2599999999998</v>
      </c>
    </row>
    <row r="247" spans="1:9" ht="35.1" customHeight="1" x14ac:dyDescent="0.3">
      <c r="A247" s="31" t="s">
        <v>798</v>
      </c>
      <c r="B247" s="2">
        <v>240</v>
      </c>
      <c r="C247" s="2">
        <v>20</v>
      </c>
      <c r="D247" s="30" t="s">
        <v>618</v>
      </c>
      <c r="E247" s="32" t="s">
        <v>95</v>
      </c>
      <c r="F247" s="13" t="s">
        <v>619</v>
      </c>
      <c r="G247" s="5" t="s">
        <v>18</v>
      </c>
      <c r="H247" s="6">
        <v>24.65</v>
      </c>
      <c r="I247" s="6">
        <f t="shared" si="3"/>
        <v>493</v>
      </c>
    </row>
    <row r="248" spans="1:9" ht="35.1" customHeight="1" x14ac:dyDescent="0.3">
      <c r="A248" s="31" t="s">
        <v>798</v>
      </c>
      <c r="B248" s="2">
        <v>241</v>
      </c>
      <c r="C248" s="2">
        <v>1</v>
      </c>
      <c r="D248" s="30" t="s">
        <v>620</v>
      </c>
      <c r="E248" s="32" t="s">
        <v>48</v>
      </c>
      <c r="F248" s="13" t="s">
        <v>621</v>
      </c>
      <c r="G248" s="5" t="s">
        <v>125</v>
      </c>
      <c r="H248" s="6">
        <v>58.39</v>
      </c>
      <c r="I248" s="6">
        <f t="shared" si="3"/>
        <v>58.39</v>
      </c>
    </row>
    <row r="249" spans="1:9" ht="35.1" customHeight="1" x14ac:dyDescent="0.3">
      <c r="A249" s="31" t="s">
        <v>798</v>
      </c>
      <c r="B249" s="2">
        <v>242</v>
      </c>
      <c r="C249" s="2">
        <v>2</v>
      </c>
      <c r="D249" s="30" t="s">
        <v>622</v>
      </c>
      <c r="E249" s="32" t="s">
        <v>48</v>
      </c>
      <c r="F249" s="13" t="s">
        <v>623</v>
      </c>
      <c r="G249" s="5" t="s">
        <v>160</v>
      </c>
      <c r="H249" s="6">
        <v>120.4</v>
      </c>
      <c r="I249" s="6">
        <f t="shared" si="3"/>
        <v>240.8</v>
      </c>
    </row>
    <row r="250" spans="1:9" ht="35.1" customHeight="1" x14ac:dyDescent="0.3">
      <c r="A250" s="31" t="s">
        <v>798</v>
      </c>
      <c r="B250" s="2">
        <v>243</v>
      </c>
      <c r="C250" s="33">
        <v>10</v>
      </c>
      <c r="D250" s="27" t="s">
        <v>624</v>
      </c>
      <c r="E250" s="34" t="s">
        <v>21</v>
      </c>
      <c r="F250" s="35" t="s">
        <v>625</v>
      </c>
      <c r="G250" s="36" t="s">
        <v>165</v>
      </c>
      <c r="H250" s="37">
        <v>22.57</v>
      </c>
      <c r="I250" s="6">
        <f t="shared" si="3"/>
        <v>225.7</v>
      </c>
    </row>
    <row r="251" spans="1:9" ht="39.950000000000003" customHeight="1" x14ac:dyDescent="0.3">
      <c r="A251" s="31" t="s">
        <v>798</v>
      </c>
      <c r="B251" s="2">
        <v>244</v>
      </c>
      <c r="C251" s="2">
        <v>6</v>
      </c>
      <c r="D251" s="30" t="s">
        <v>626</v>
      </c>
      <c r="E251" s="32" t="s">
        <v>48</v>
      </c>
      <c r="F251" s="13" t="s">
        <v>627</v>
      </c>
      <c r="G251" s="5"/>
      <c r="H251" s="6">
        <v>593.91999999999996</v>
      </c>
      <c r="I251" s="6">
        <f t="shared" si="3"/>
        <v>3563.5199999999995</v>
      </c>
    </row>
    <row r="252" spans="1:9" ht="35.1" customHeight="1" x14ac:dyDescent="0.3">
      <c r="A252" s="31" t="s">
        <v>798</v>
      </c>
      <c r="B252" s="2">
        <v>245</v>
      </c>
      <c r="C252" s="2">
        <v>1</v>
      </c>
      <c r="D252" s="30" t="s">
        <v>628</v>
      </c>
      <c r="E252" s="32" t="s">
        <v>98</v>
      </c>
      <c r="F252" s="13" t="s">
        <v>629</v>
      </c>
      <c r="G252" s="5" t="s">
        <v>18</v>
      </c>
      <c r="H252" s="6">
        <v>144.91</v>
      </c>
      <c r="I252" s="6">
        <f t="shared" si="3"/>
        <v>144.91</v>
      </c>
    </row>
    <row r="253" spans="1:9" ht="35.1" customHeight="1" x14ac:dyDescent="0.3">
      <c r="A253" s="31" t="s">
        <v>798</v>
      </c>
      <c r="B253" s="2">
        <v>246</v>
      </c>
      <c r="C253" s="2">
        <v>10</v>
      </c>
      <c r="D253" s="30" t="s">
        <v>630</v>
      </c>
      <c r="E253" s="32" t="s">
        <v>95</v>
      </c>
      <c r="F253" s="13" t="s">
        <v>631</v>
      </c>
      <c r="G253" s="5" t="s">
        <v>614</v>
      </c>
      <c r="H253" s="6">
        <v>9.2100000000000009</v>
      </c>
      <c r="I253" s="6">
        <f t="shared" si="3"/>
        <v>92.100000000000009</v>
      </c>
    </row>
    <row r="254" spans="1:9" ht="35.1" customHeight="1" x14ac:dyDescent="0.3">
      <c r="A254" s="31" t="s">
        <v>798</v>
      </c>
      <c r="B254" s="2">
        <v>247</v>
      </c>
      <c r="C254" s="2">
        <v>6</v>
      </c>
      <c r="D254" s="30" t="s">
        <v>632</v>
      </c>
      <c r="E254" s="32" t="s">
        <v>95</v>
      </c>
      <c r="F254" s="13" t="s">
        <v>633</v>
      </c>
      <c r="G254" s="5" t="s">
        <v>18</v>
      </c>
      <c r="H254" s="6">
        <v>14.54</v>
      </c>
      <c r="I254" s="6">
        <f t="shared" si="3"/>
        <v>87.24</v>
      </c>
    </row>
    <row r="255" spans="1:9" ht="35.1" customHeight="1" x14ac:dyDescent="0.3">
      <c r="A255" s="31" t="s">
        <v>798</v>
      </c>
      <c r="B255" s="2">
        <v>248</v>
      </c>
      <c r="C255" s="2">
        <v>1</v>
      </c>
      <c r="D255" s="30" t="s">
        <v>634</v>
      </c>
      <c r="E255" s="32" t="s">
        <v>98</v>
      </c>
      <c r="F255" s="13" t="s">
        <v>635</v>
      </c>
      <c r="G255" s="5" t="s">
        <v>156</v>
      </c>
      <c r="H255" s="6">
        <v>904.69</v>
      </c>
      <c r="I255" s="6">
        <f t="shared" si="3"/>
        <v>904.69</v>
      </c>
    </row>
    <row r="256" spans="1:9" ht="35.1" customHeight="1" x14ac:dyDescent="0.3">
      <c r="A256" s="31" t="s">
        <v>798</v>
      </c>
      <c r="B256" s="2">
        <v>249</v>
      </c>
      <c r="C256" s="2">
        <v>1</v>
      </c>
      <c r="D256" s="30" t="s">
        <v>636</v>
      </c>
      <c r="E256" s="32" t="s">
        <v>48</v>
      </c>
      <c r="F256" s="13" t="s">
        <v>637</v>
      </c>
      <c r="G256" s="5" t="s">
        <v>18</v>
      </c>
      <c r="H256" s="6">
        <v>1823.43</v>
      </c>
      <c r="I256" s="6">
        <f t="shared" si="3"/>
        <v>1823.43</v>
      </c>
    </row>
    <row r="257" spans="1:9" ht="35.1" customHeight="1" x14ac:dyDescent="0.3">
      <c r="A257" s="31" t="s">
        <v>798</v>
      </c>
      <c r="B257" s="2">
        <v>250</v>
      </c>
      <c r="C257" s="2">
        <v>2</v>
      </c>
      <c r="D257" s="30" t="s">
        <v>638</v>
      </c>
      <c r="E257" s="32" t="s">
        <v>48</v>
      </c>
      <c r="F257" s="13" t="s">
        <v>639</v>
      </c>
      <c r="G257" s="5" t="s">
        <v>18</v>
      </c>
      <c r="H257" s="6">
        <v>324.83999999999997</v>
      </c>
      <c r="I257" s="6">
        <f t="shared" si="3"/>
        <v>649.67999999999995</v>
      </c>
    </row>
    <row r="258" spans="1:9" ht="35.1" customHeight="1" x14ac:dyDescent="0.3">
      <c r="A258" s="31" t="s">
        <v>798</v>
      </c>
      <c r="B258" s="2">
        <v>251</v>
      </c>
      <c r="C258" s="2">
        <v>1</v>
      </c>
      <c r="D258" s="30" t="s">
        <v>640</v>
      </c>
      <c r="E258" s="32" t="s">
        <v>48</v>
      </c>
      <c r="F258" s="13" t="s">
        <v>641</v>
      </c>
      <c r="G258" s="5" t="s">
        <v>125</v>
      </c>
      <c r="H258" s="6">
        <v>84.61</v>
      </c>
      <c r="I258" s="6">
        <f t="shared" si="3"/>
        <v>84.61</v>
      </c>
    </row>
    <row r="259" spans="1:9" ht="35.1" customHeight="1" x14ac:dyDescent="0.3">
      <c r="A259" s="31" t="s">
        <v>798</v>
      </c>
      <c r="B259" s="2">
        <v>252</v>
      </c>
      <c r="C259" s="2">
        <v>1</v>
      </c>
      <c r="D259" s="30" t="s">
        <v>642</v>
      </c>
      <c r="E259" s="32" t="s">
        <v>48</v>
      </c>
      <c r="F259" s="13" t="s">
        <v>643</v>
      </c>
      <c r="G259" s="5" t="s">
        <v>156</v>
      </c>
      <c r="H259" s="6">
        <v>67.760000000000005</v>
      </c>
      <c r="I259" s="6">
        <f t="shared" si="3"/>
        <v>67.760000000000005</v>
      </c>
    </row>
    <row r="260" spans="1:9" ht="35.1" customHeight="1" x14ac:dyDescent="0.3">
      <c r="A260" s="31" t="s">
        <v>798</v>
      </c>
      <c r="B260" s="2">
        <v>253</v>
      </c>
      <c r="C260" s="2">
        <v>2</v>
      </c>
      <c r="D260" s="30" t="s">
        <v>644</v>
      </c>
      <c r="E260" s="32" t="s">
        <v>48</v>
      </c>
      <c r="F260" s="13" t="s">
        <v>159</v>
      </c>
      <c r="G260" s="5" t="s">
        <v>156</v>
      </c>
      <c r="H260" s="6">
        <v>29.67</v>
      </c>
      <c r="I260" s="6">
        <f t="shared" si="3"/>
        <v>59.34</v>
      </c>
    </row>
    <row r="261" spans="1:9" ht="35.1" customHeight="1" x14ac:dyDescent="0.3">
      <c r="A261" s="31" t="s">
        <v>798</v>
      </c>
      <c r="B261" s="2">
        <v>254</v>
      </c>
      <c r="C261" s="2">
        <v>2</v>
      </c>
      <c r="D261" s="30" t="s">
        <v>161</v>
      </c>
      <c r="E261" s="32" t="s">
        <v>95</v>
      </c>
      <c r="F261" s="13" t="s">
        <v>162</v>
      </c>
      <c r="G261" s="5" t="s">
        <v>156</v>
      </c>
      <c r="H261" s="6">
        <v>323.13</v>
      </c>
      <c r="I261" s="6">
        <f t="shared" si="3"/>
        <v>646.26</v>
      </c>
    </row>
    <row r="262" spans="1:9" ht="35.1" customHeight="1" x14ac:dyDescent="0.3">
      <c r="A262" s="31" t="s">
        <v>798</v>
      </c>
      <c r="B262" s="2">
        <v>255</v>
      </c>
      <c r="C262" s="20">
        <v>2</v>
      </c>
      <c r="D262" s="25" t="s">
        <v>645</v>
      </c>
      <c r="E262" s="26" t="s">
        <v>98</v>
      </c>
      <c r="F262" s="38" t="s">
        <v>646</v>
      </c>
      <c r="G262" s="23" t="s">
        <v>156</v>
      </c>
      <c r="H262" s="24">
        <v>91.83</v>
      </c>
      <c r="I262" s="6">
        <f t="shared" si="3"/>
        <v>183.66</v>
      </c>
    </row>
    <row r="263" spans="1:9" ht="35.1" customHeight="1" x14ac:dyDescent="0.3">
      <c r="A263" s="31" t="s">
        <v>798</v>
      </c>
      <c r="B263" s="2">
        <v>256</v>
      </c>
      <c r="C263" s="2">
        <v>1</v>
      </c>
      <c r="D263" s="30" t="s">
        <v>647</v>
      </c>
      <c r="E263" s="32" t="s">
        <v>95</v>
      </c>
      <c r="F263" s="13" t="s">
        <v>648</v>
      </c>
      <c r="G263" s="5" t="s">
        <v>18</v>
      </c>
      <c r="H263" s="6">
        <v>39.68</v>
      </c>
      <c r="I263" s="6">
        <f t="shared" si="3"/>
        <v>39.68</v>
      </c>
    </row>
    <row r="264" spans="1:9" ht="35.1" customHeight="1" x14ac:dyDescent="0.3">
      <c r="A264" s="31" t="s">
        <v>798</v>
      </c>
      <c r="B264" s="2">
        <v>257</v>
      </c>
      <c r="C264" s="2">
        <v>1</v>
      </c>
      <c r="D264" s="30" t="s">
        <v>649</v>
      </c>
      <c r="E264" s="32" t="s">
        <v>650</v>
      </c>
      <c r="F264" s="13" t="s">
        <v>651</v>
      </c>
      <c r="G264" s="5" t="s">
        <v>18</v>
      </c>
      <c r="H264" s="6">
        <v>39.68</v>
      </c>
      <c r="I264" s="6">
        <f t="shared" si="3"/>
        <v>39.68</v>
      </c>
    </row>
    <row r="265" spans="1:9" ht="35.1" customHeight="1" x14ac:dyDescent="0.3">
      <c r="A265" s="31" t="s">
        <v>798</v>
      </c>
      <c r="B265" s="2">
        <v>258</v>
      </c>
      <c r="C265" s="2">
        <v>1</v>
      </c>
      <c r="D265" s="30" t="s">
        <v>652</v>
      </c>
      <c r="E265" s="32" t="s">
        <v>95</v>
      </c>
      <c r="F265" s="13" t="s">
        <v>653</v>
      </c>
      <c r="G265" s="5" t="s">
        <v>156</v>
      </c>
      <c r="H265" s="6">
        <v>78.37</v>
      </c>
      <c r="I265" s="6">
        <f t="shared" ref="I265:I328" si="4">H265*C265</f>
        <v>78.37</v>
      </c>
    </row>
    <row r="266" spans="1:9" ht="35.1" customHeight="1" x14ac:dyDescent="0.3">
      <c r="A266" s="31" t="s">
        <v>798</v>
      </c>
      <c r="B266" s="2">
        <v>259</v>
      </c>
      <c r="C266" s="2">
        <v>1</v>
      </c>
      <c r="D266" s="3" t="s">
        <v>654</v>
      </c>
      <c r="E266" s="32" t="s">
        <v>95</v>
      </c>
      <c r="F266" s="13" t="s">
        <v>655</v>
      </c>
      <c r="G266" s="5" t="s">
        <v>18</v>
      </c>
      <c r="H266" s="6">
        <v>85.46</v>
      </c>
      <c r="I266" s="6">
        <f t="shared" si="4"/>
        <v>85.46</v>
      </c>
    </row>
    <row r="267" spans="1:9" ht="35.1" customHeight="1" x14ac:dyDescent="0.3">
      <c r="A267" s="31" t="s">
        <v>798</v>
      </c>
      <c r="B267" s="2">
        <v>260</v>
      </c>
      <c r="C267" s="2">
        <v>1</v>
      </c>
      <c r="D267" s="3" t="s">
        <v>656</v>
      </c>
      <c r="E267" s="32" t="s">
        <v>48</v>
      </c>
      <c r="F267" s="13" t="s">
        <v>657</v>
      </c>
      <c r="G267" s="5" t="s">
        <v>18</v>
      </c>
      <c r="H267" s="6">
        <v>187.04</v>
      </c>
      <c r="I267" s="6">
        <f t="shared" si="4"/>
        <v>187.04</v>
      </c>
    </row>
    <row r="268" spans="1:9" ht="35.1" customHeight="1" x14ac:dyDescent="0.3">
      <c r="A268" s="31" t="s">
        <v>798</v>
      </c>
      <c r="B268" s="2">
        <v>261</v>
      </c>
      <c r="C268" s="2">
        <v>4</v>
      </c>
      <c r="D268" s="25" t="s">
        <v>658</v>
      </c>
      <c r="E268" s="22" t="s">
        <v>95</v>
      </c>
      <c r="F268" s="23" t="s">
        <v>659</v>
      </c>
      <c r="G268" s="23" t="s">
        <v>173</v>
      </c>
      <c r="H268" s="24">
        <v>60.57</v>
      </c>
      <c r="I268" s="6">
        <f t="shared" si="4"/>
        <v>242.28</v>
      </c>
    </row>
    <row r="269" spans="1:9" ht="35.1" customHeight="1" x14ac:dyDescent="0.3">
      <c r="A269" s="31" t="s">
        <v>798</v>
      </c>
      <c r="B269" s="2">
        <v>262</v>
      </c>
      <c r="C269" s="20">
        <v>3</v>
      </c>
      <c r="D269" s="25" t="s">
        <v>660</v>
      </c>
      <c r="E269" s="22" t="s">
        <v>48</v>
      </c>
      <c r="F269" s="23" t="s">
        <v>661</v>
      </c>
      <c r="G269" s="23" t="s">
        <v>125</v>
      </c>
      <c r="H269" s="24">
        <v>145.34</v>
      </c>
      <c r="I269" s="6">
        <f t="shared" si="4"/>
        <v>436.02</v>
      </c>
    </row>
    <row r="270" spans="1:9" ht="35.1" customHeight="1" x14ac:dyDescent="0.3">
      <c r="A270" s="31" t="s">
        <v>798</v>
      </c>
      <c r="B270" s="2">
        <v>263</v>
      </c>
      <c r="C270" s="20">
        <v>2</v>
      </c>
      <c r="D270" s="25" t="s">
        <v>662</v>
      </c>
      <c r="E270" s="22" t="s">
        <v>48</v>
      </c>
      <c r="F270" s="23" t="s">
        <v>663</v>
      </c>
      <c r="G270" s="23" t="s">
        <v>18</v>
      </c>
      <c r="H270" s="24">
        <v>132.88999999999999</v>
      </c>
      <c r="I270" s="6">
        <f t="shared" si="4"/>
        <v>265.77999999999997</v>
      </c>
    </row>
    <row r="271" spans="1:9" ht="35.1" customHeight="1" x14ac:dyDescent="0.3">
      <c r="A271" s="31" t="s">
        <v>798</v>
      </c>
      <c r="B271" s="2">
        <v>264</v>
      </c>
      <c r="C271" s="20">
        <v>2</v>
      </c>
      <c r="D271" s="25" t="s">
        <v>664</v>
      </c>
      <c r="E271" s="22" t="s">
        <v>48</v>
      </c>
      <c r="F271" s="23" t="s">
        <v>665</v>
      </c>
      <c r="G271" s="23" t="s">
        <v>18</v>
      </c>
      <c r="H271" s="24">
        <v>29.67</v>
      </c>
      <c r="I271" s="6">
        <f t="shared" si="4"/>
        <v>59.34</v>
      </c>
    </row>
    <row r="272" spans="1:9" ht="35.1" customHeight="1" x14ac:dyDescent="0.3">
      <c r="A272" s="31" t="s">
        <v>798</v>
      </c>
      <c r="B272" s="2">
        <v>265</v>
      </c>
      <c r="C272" s="20">
        <v>50</v>
      </c>
      <c r="D272" s="25" t="s">
        <v>666</v>
      </c>
      <c r="E272" s="22" t="s">
        <v>48</v>
      </c>
      <c r="F272" s="23" t="s">
        <v>667</v>
      </c>
      <c r="G272" s="23" t="s">
        <v>18</v>
      </c>
      <c r="H272" s="24">
        <v>11.77</v>
      </c>
      <c r="I272" s="6">
        <f t="shared" si="4"/>
        <v>588.5</v>
      </c>
    </row>
    <row r="273" spans="1:9" ht="35.1" customHeight="1" x14ac:dyDescent="0.3">
      <c r="A273" s="31" t="s">
        <v>798</v>
      </c>
      <c r="B273" s="2">
        <v>266</v>
      </c>
      <c r="C273" s="20">
        <v>10</v>
      </c>
      <c r="D273" s="25" t="s">
        <v>668</v>
      </c>
      <c r="E273" s="22" t="s">
        <v>48</v>
      </c>
      <c r="F273" s="23" t="s">
        <v>669</v>
      </c>
      <c r="G273" s="23" t="s">
        <v>670</v>
      </c>
      <c r="H273" s="24">
        <v>32.21</v>
      </c>
      <c r="I273" s="6">
        <f t="shared" si="4"/>
        <v>322.10000000000002</v>
      </c>
    </row>
    <row r="274" spans="1:9" ht="35.1" customHeight="1" x14ac:dyDescent="0.3">
      <c r="A274" s="31" t="s">
        <v>798</v>
      </c>
      <c r="B274" s="2">
        <v>267</v>
      </c>
      <c r="C274" s="20">
        <v>1</v>
      </c>
      <c r="D274" s="25" t="s">
        <v>671</v>
      </c>
      <c r="E274" s="22" t="s">
        <v>98</v>
      </c>
      <c r="F274" s="23" t="s">
        <v>672</v>
      </c>
      <c r="G274" s="23" t="s">
        <v>18</v>
      </c>
      <c r="H274" s="24">
        <v>165.23</v>
      </c>
      <c r="I274" s="6">
        <f t="shared" si="4"/>
        <v>165.23</v>
      </c>
    </row>
    <row r="275" spans="1:9" ht="35.1" customHeight="1" x14ac:dyDescent="0.3">
      <c r="A275" s="31" t="s">
        <v>798</v>
      </c>
      <c r="B275" s="2">
        <v>268</v>
      </c>
      <c r="C275" s="20">
        <v>2</v>
      </c>
      <c r="D275" s="21" t="s">
        <v>673</v>
      </c>
      <c r="E275" s="22" t="s">
        <v>48</v>
      </c>
      <c r="F275" s="38" t="s">
        <v>674</v>
      </c>
      <c r="G275" s="23" t="s">
        <v>125</v>
      </c>
      <c r="H275" s="24">
        <v>334.01</v>
      </c>
      <c r="I275" s="6">
        <f t="shared" si="4"/>
        <v>668.02</v>
      </c>
    </row>
    <row r="276" spans="1:9" ht="35.1" customHeight="1" x14ac:dyDescent="0.3">
      <c r="A276" s="31" t="s">
        <v>798</v>
      </c>
      <c r="B276" s="2">
        <v>269</v>
      </c>
      <c r="C276" s="20">
        <v>2</v>
      </c>
      <c r="D276" s="27" t="s">
        <v>675</v>
      </c>
      <c r="E276" s="26" t="s">
        <v>95</v>
      </c>
      <c r="F276" s="39" t="s">
        <v>676</v>
      </c>
      <c r="G276" s="23" t="s">
        <v>18</v>
      </c>
      <c r="H276" s="24">
        <v>11.2</v>
      </c>
      <c r="I276" s="6">
        <f t="shared" si="4"/>
        <v>22.4</v>
      </c>
    </row>
    <row r="277" spans="1:9" ht="35.1" customHeight="1" x14ac:dyDescent="0.3">
      <c r="A277" s="31" t="s">
        <v>798</v>
      </c>
      <c r="B277" s="2">
        <v>270</v>
      </c>
      <c r="C277" s="20">
        <v>2</v>
      </c>
      <c r="D277" s="25" t="s">
        <v>677</v>
      </c>
      <c r="E277" s="22" t="s">
        <v>48</v>
      </c>
      <c r="F277" s="38" t="s">
        <v>678</v>
      </c>
      <c r="G277" s="23" t="s">
        <v>156</v>
      </c>
      <c r="H277" s="24">
        <v>94.8</v>
      </c>
      <c r="I277" s="6">
        <f t="shared" si="4"/>
        <v>189.6</v>
      </c>
    </row>
    <row r="278" spans="1:9" ht="35.1" customHeight="1" x14ac:dyDescent="0.3">
      <c r="A278" s="31" t="s">
        <v>798</v>
      </c>
      <c r="B278" s="2">
        <v>271</v>
      </c>
      <c r="C278" s="2">
        <v>10</v>
      </c>
      <c r="D278" s="30">
        <v>2803</v>
      </c>
      <c r="E278" s="4" t="s">
        <v>22</v>
      </c>
      <c r="F278" s="13" t="s">
        <v>679</v>
      </c>
      <c r="G278" s="5" t="s">
        <v>680</v>
      </c>
      <c r="H278" s="6">
        <v>15.7</v>
      </c>
      <c r="I278" s="6">
        <f t="shared" si="4"/>
        <v>157</v>
      </c>
    </row>
    <row r="279" spans="1:9" ht="35.1" customHeight="1" x14ac:dyDescent="0.3">
      <c r="A279" s="31" t="s">
        <v>798</v>
      </c>
      <c r="B279" s="2">
        <v>272</v>
      </c>
      <c r="C279" s="2">
        <v>3</v>
      </c>
      <c r="D279" s="30" t="s">
        <v>681</v>
      </c>
      <c r="E279" s="4" t="s">
        <v>48</v>
      </c>
      <c r="F279" s="13" t="s">
        <v>682</v>
      </c>
      <c r="G279" s="5" t="s">
        <v>18</v>
      </c>
      <c r="H279" s="6">
        <v>56</v>
      </c>
      <c r="I279" s="6">
        <f t="shared" si="4"/>
        <v>168</v>
      </c>
    </row>
    <row r="280" spans="1:9" ht="35.1" customHeight="1" x14ac:dyDescent="0.3">
      <c r="A280" s="31" t="s">
        <v>798</v>
      </c>
      <c r="B280" s="2">
        <v>273</v>
      </c>
      <c r="C280" s="2">
        <v>6</v>
      </c>
      <c r="D280" s="30" t="s">
        <v>683</v>
      </c>
      <c r="E280" s="4" t="s">
        <v>95</v>
      </c>
      <c r="F280" s="13" t="s">
        <v>684</v>
      </c>
      <c r="G280" s="5" t="s">
        <v>156</v>
      </c>
      <c r="H280" s="6">
        <v>37.32</v>
      </c>
      <c r="I280" s="6">
        <f t="shared" si="4"/>
        <v>223.92000000000002</v>
      </c>
    </row>
    <row r="281" spans="1:9" ht="35.1" customHeight="1" x14ac:dyDescent="0.3">
      <c r="A281" s="31" t="s">
        <v>798</v>
      </c>
      <c r="B281" s="2">
        <v>274</v>
      </c>
      <c r="C281" s="20">
        <v>3</v>
      </c>
      <c r="D281" s="25">
        <v>191303506</v>
      </c>
      <c r="E281" s="22" t="s">
        <v>685</v>
      </c>
      <c r="F281" s="23" t="s">
        <v>686</v>
      </c>
      <c r="G281" s="23" t="s">
        <v>15</v>
      </c>
      <c r="H281" s="24">
        <v>146.03</v>
      </c>
      <c r="I281" s="6">
        <f t="shared" si="4"/>
        <v>438.09000000000003</v>
      </c>
    </row>
    <row r="282" spans="1:9" ht="35.1" customHeight="1" x14ac:dyDescent="0.3">
      <c r="A282" s="31" t="s">
        <v>798</v>
      </c>
      <c r="B282" s="2">
        <v>275</v>
      </c>
      <c r="C282" s="20">
        <v>2</v>
      </c>
      <c r="D282" s="25" t="s">
        <v>687</v>
      </c>
      <c r="E282" s="22" t="s">
        <v>95</v>
      </c>
      <c r="F282" s="23" t="s">
        <v>688</v>
      </c>
      <c r="G282" s="23" t="s">
        <v>689</v>
      </c>
      <c r="H282" s="24">
        <v>34.19</v>
      </c>
      <c r="I282" s="6">
        <f t="shared" si="4"/>
        <v>68.38</v>
      </c>
    </row>
    <row r="283" spans="1:9" ht="35.1" customHeight="1" x14ac:dyDescent="0.3">
      <c r="A283" s="31" t="s">
        <v>798</v>
      </c>
      <c r="B283" s="2">
        <v>276</v>
      </c>
      <c r="C283" s="20">
        <v>8</v>
      </c>
      <c r="D283" s="25" t="s">
        <v>163</v>
      </c>
      <c r="E283" s="22" t="s">
        <v>98</v>
      </c>
      <c r="F283" s="23" t="s">
        <v>690</v>
      </c>
      <c r="G283" s="23" t="s">
        <v>18</v>
      </c>
      <c r="H283" s="24">
        <v>226.42</v>
      </c>
      <c r="I283" s="6">
        <f t="shared" si="4"/>
        <v>1811.36</v>
      </c>
    </row>
    <row r="284" spans="1:9" ht="35.1" customHeight="1" x14ac:dyDescent="0.3">
      <c r="A284" s="31" t="s">
        <v>798</v>
      </c>
      <c r="B284" s="2">
        <v>277</v>
      </c>
      <c r="C284" s="20">
        <v>8</v>
      </c>
      <c r="D284" s="25" t="s">
        <v>691</v>
      </c>
      <c r="E284" s="22" t="s">
        <v>98</v>
      </c>
      <c r="F284" s="23" t="s">
        <v>692</v>
      </c>
      <c r="G284" s="23" t="s">
        <v>18</v>
      </c>
      <c r="H284" s="24">
        <v>226.42</v>
      </c>
      <c r="I284" s="6">
        <f t="shared" si="4"/>
        <v>1811.36</v>
      </c>
    </row>
    <row r="285" spans="1:9" ht="35.1" customHeight="1" x14ac:dyDescent="0.3">
      <c r="A285" s="31" t="s">
        <v>798</v>
      </c>
      <c r="B285" s="2">
        <v>278</v>
      </c>
      <c r="C285" s="20">
        <v>3</v>
      </c>
      <c r="D285" s="30" t="s">
        <v>164</v>
      </c>
      <c r="E285" s="22" t="s">
        <v>98</v>
      </c>
      <c r="F285" s="23" t="s">
        <v>693</v>
      </c>
      <c r="G285" s="23" t="s">
        <v>18</v>
      </c>
      <c r="H285" s="6">
        <v>226.42</v>
      </c>
      <c r="I285" s="6">
        <f t="shared" si="4"/>
        <v>679.26</v>
      </c>
    </row>
    <row r="286" spans="1:9" ht="35.1" customHeight="1" x14ac:dyDescent="0.3">
      <c r="A286" s="31" t="s">
        <v>798</v>
      </c>
      <c r="B286" s="2">
        <v>279</v>
      </c>
      <c r="C286" s="20">
        <v>2</v>
      </c>
      <c r="D286" s="30" t="s">
        <v>694</v>
      </c>
      <c r="E286" s="22" t="s">
        <v>98</v>
      </c>
      <c r="F286" s="23" t="s">
        <v>695</v>
      </c>
      <c r="G286" s="23" t="s">
        <v>18</v>
      </c>
      <c r="H286" s="6">
        <v>226.42</v>
      </c>
      <c r="I286" s="6">
        <f t="shared" si="4"/>
        <v>452.84</v>
      </c>
    </row>
    <row r="287" spans="1:9" ht="35.1" customHeight="1" x14ac:dyDescent="0.3">
      <c r="A287" s="31" t="s">
        <v>798</v>
      </c>
      <c r="B287" s="2">
        <v>280</v>
      </c>
      <c r="C287" s="20">
        <v>5</v>
      </c>
      <c r="D287" s="30" t="s">
        <v>696</v>
      </c>
      <c r="E287" s="22" t="s">
        <v>48</v>
      </c>
      <c r="F287" s="23" t="s">
        <v>697</v>
      </c>
      <c r="G287" s="23" t="s">
        <v>158</v>
      </c>
      <c r="H287" s="6">
        <v>51.6</v>
      </c>
      <c r="I287" s="6">
        <f t="shared" si="4"/>
        <v>258</v>
      </c>
    </row>
    <row r="288" spans="1:9" ht="35.1" customHeight="1" x14ac:dyDescent="0.3">
      <c r="A288" s="31" t="s">
        <v>798</v>
      </c>
      <c r="B288" s="2">
        <v>281</v>
      </c>
      <c r="C288" s="20">
        <v>1</v>
      </c>
      <c r="D288" s="30" t="s">
        <v>166</v>
      </c>
      <c r="E288" s="22" t="s">
        <v>98</v>
      </c>
      <c r="F288" s="23" t="s">
        <v>167</v>
      </c>
      <c r="G288" s="23" t="s">
        <v>18</v>
      </c>
      <c r="H288" s="6">
        <v>244.47</v>
      </c>
      <c r="I288" s="6">
        <f t="shared" si="4"/>
        <v>244.47</v>
      </c>
    </row>
    <row r="289" spans="1:9" ht="35.1" customHeight="1" x14ac:dyDescent="0.3">
      <c r="A289" s="31" t="s">
        <v>798</v>
      </c>
      <c r="B289" s="2">
        <v>282</v>
      </c>
      <c r="C289" s="20">
        <v>1</v>
      </c>
      <c r="D289" s="30" t="s">
        <v>698</v>
      </c>
      <c r="E289" s="22" t="s">
        <v>48</v>
      </c>
      <c r="F289" s="23" t="s">
        <v>699</v>
      </c>
      <c r="G289" s="23" t="s">
        <v>18</v>
      </c>
      <c r="H289" s="6">
        <v>163.44999999999999</v>
      </c>
      <c r="I289" s="6">
        <f t="shared" si="4"/>
        <v>163.44999999999999</v>
      </c>
    </row>
    <row r="290" spans="1:9" ht="35.1" customHeight="1" x14ac:dyDescent="0.3">
      <c r="A290" s="31" t="s">
        <v>798</v>
      </c>
      <c r="B290" s="2">
        <v>283</v>
      </c>
      <c r="C290" s="20">
        <v>3</v>
      </c>
      <c r="D290" s="30">
        <v>34155</v>
      </c>
      <c r="E290" s="22" t="s">
        <v>98</v>
      </c>
      <c r="F290" s="23" t="s">
        <v>700</v>
      </c>
      <c r="G290" s="23" t="s">
        <v>125</v>
      </c>
      <c r="H290" s="6">
        <v>340.43</v>
      </c>
      <c r="I290" s="6">
        <f t="shared" si="4"/>
        <v>1021.29</v>
      </c>
    </row>
    <row r="291" spans="1:9" ht="35.1" customHeight="1" x14ac:dyDescent="0.3">
      <c r="A291" s="31" t="s">
        <v>798</v>
      </c>
      <c r="B291" s="2">
        <v>284</v>
      </c>
      <c r="C291" s="20">
        <v>3</v>
      </c>
      <c r="D291" s="30" t="s">
        <v>701</v>
      </c>
      <c r="E291" s="22" t="s">
        <v>48</v>
      </c>
      <c r="F291" s="23" t="s">
        <v>702</v>
      </c>
      <c r="G291" s="23" t="s">
        <v>156</v>
      </c>
      <c r="H291" s="6">
        <v>37</v>
      </c>
      <c r="I291" s="6">
        <f t="shared" si="4"/>
        <v>111</v>
      </c>
    </row>
    <row r="292" spans="1:9" ht="35.1" customHeight="1" x14ac:dyDescent="0.3">
      <c r="A292" s="31" t="s">
        <v>798</v>
      </c>
      <c r="B292" s="2">
        <v>285</v>
      </c>
      <c r="C292" s="20">
        <v>1</v>
      </c>
      <c r="D292" s="30" t="s">
        <v>703</v>
      </c>
      <c r="E292" s="22" t="s">
        <v>48</v>
      </c>
      <c r="F292" s="23" t="s">
        <v>704</v>
      </c>
      <c r="G292" s="23" t="s">
        <v>125</v>
      </c>
      <c r="H292" s="6">
        <v>73.03</v>
      </c>
      <c r="I292" s="6">
        <f t="shared" si="4"/>
        <v>73.03</v>
      </c>
    </row>
    <row r="293" spans="1:9" ht="35.1" customHeight="1" x14ac:dyDescent="0.3">
      <c r="A293" s="31" t="s">
        <v>798</v>
      </c>
      <c r="B293" s="2">
        <v>286</v>
      </c>
      <c r="C293" s="20">
        <v>1</v>
      </c>
      <c r="D293" s="30" t="s">
        <v>705</v>
      </c>
      <c r="E293" s="22" t="s">
        <v>48</v>
      </c>
      <c r="F293" s="23" t="s">
        <v>706</v>
      </c>
      <c r="G293" s="23" t="s">
        <v>707</v>
      </c>
      <c r="H293" s="6">
        <v>119</v>
      </c>
      <c r="I293" s="6">
        <f t="shared" si="4"/>
        <v>119</v>
      </c>
    </row>
    <row r="294" spans="1:9" ht="35.1" customHeight="1" x14ac:dyDescent="0.3">
      <c r="A294" s="31" t="s">
        <v>798</v>
      </c>
      <c r="B294" s="2">
        <v>287</v>
      </c>
      <c r="C294" s="20">
        <v>2</v>
      </c>
      <c r="D294" s="30" t="s">
        <v>708</v>
      </c>
      <c r="E294" s="22" t="s">
        <v>98</v>
      </c>
      <c r="F294" s="23" t="s">
        <v>709</v>
      </c>
      <c r="G294" s="23" t="s">
        <v>156</v>
      </c>
      <c r="H294" s="6">
        <v>180.5</v>
      </c>
      <c r="I294" s="6">
        <f t="shared" si="4"/>
        <v>361</v>
      </c>
    </row>
    <row r="295" spans="1:9" ht="35.1" customHeight="1" x14ac:dyDescent="0.3">
      <c r="A295" s="31" t="s">
        <v>798</v>
      </c>
      <c r="B295" s="2">
        <v>288</v>
      </c>
      <c r="C295" s="20">
        <v>2</v>
      </c>
      <c r="D295" s="30" t="s">
        <v>710</v>
      </c>
      <c r="E295" s="22" t="s">
        <v>98</v>
      </c>
      <c r="F295" s="23" t="s">
        <v>711</v>
      </c>
      <c r="G295" s="23" t="s">
        <v>156</v>
      </c>
      <c r="H295" s="6">
        <v>146.86000000000001</v>
      </c>
      <c r="I295" s="6">
        <f t="shared" si="4"/>
        <v>293.72000000000003</v>
      </c>
    </row>
    <row r="296" spans="1:9" ht="35.1" customHeight="1" x14ac:dyDescent="0.3">
      <c r="A296" s="31" t="s">
        <v>798</v>
      </c>
      <c r="B296" s="2">
        <v>289</v>
      </c>
      <c r="C296" s="20">
        <v>2</v>
      </c>
      <c r="D296" s="30" t="s">
        <v>712</v>
      </c>
      <c r="E296" s="22" t="s">
        <v>98</v>
      </c>
      <c r="F296" s="23" t="s">
        <v>713</v>
      </c>
      <c r="G296" s="23" t="s">
        <v>156</v>
      </c>
      <c r="H296" s="6">
        <v>200.74</v>
      </c>
      <c r="I296" s="6">
        <f t="shared" si="4"/>
        <v>401.48</v>
      </c>
    </row>
    <row r="297" spans="1:9" ht="35.1" customHeight="1" x14ac:dyDescent="0.3">
      <c r="A297" s="31" t="s">
        <v>798</v>
      </c>
      <c r="B297" s="2">
        <v>290</v>
      </c>
      <c r="C297" s="20">
        <v>1</v>
      </c>
      <c r="D297" s="30" t="s">
        <v>714</v>
      </c>
      <c r="E297" s="22" t="s">
        <v>48</v>
      </c>
      <c r="F297" s="23" t="s">
        <v>715</v>
      </c>
      <c r="G297" s="23" t="s">
        <v>156</v>
      </c>
      <c r="H297" s="6">
        <v>391.35</v>
      </c>
      <c r="I297" s="6">
        <f t="shared" si="4"/>
        <v>391.35</v>
      </c>
    </row>
    <row r="298" spans="1:9" ht="35.1" customHeight="1" x14ac:dyDescent="0.3">
      <c r="A298" s="31" t="s">
        <v>798</v>
      </c>
      <c r="B298" s="2">
        <v>291</v>
      </c>
      <c r="C298" s="20">
        <v>100</v>
      </c>
      <c r="D298" s="30" t="s">
        <v>716</v>
      </c>
      <c r="E298" s="22" t="s">
        <v>48</v>
      </c>
      <c r="F298" s="23" t="s">
        <v>717</v>
      </c>
      <c r="G298" s="23" t="s">
        <v>18</v>
      </c>
      <c r="H298" s="6">
        <v>5.85</v>
      </c>
      <c r="I298" s="6">
        <f t="shared" si="4"/>
        <v>585</v>
      </c>
    </row>
    <row r="299" spans="1:9" ht="35.1" customHeight="1" x14ac:dyDescent="0.3">
      <c r="A299" s="31" t="s">
        <v>798</v>
      </c>
      <c r="B299" s="2">
        <v>292</v>
      </c>
      <c r="C299" s="20">
        <v>20</v>
      </c>
      <c r="D299" s="30" t="s">
        <v>718</v>
      </c>
      <c r="E299" s="22" t="s">
        <v>95</v>
      </c>
      <c r="F299" s="23" t="s">
        <v>719</v>
      </c>
      <c r="G299" s="23" t="s">
        <v>18</v>
      </c>
      <c r="H299" s="6">
        <v>115.15</v>
      </c>
      <c r="I299" s="6">
        <f t="shared" si="4"/>
        <v>2303</v>
      </c>
    </row>
    <row r="300" spans="1:9" ht="39.950000000000003" customHeight="1" x14ac:dyDescent="0.3">
      <c r="A300" s="31" t="s">
        <v>798</v>
      </c>
      <c r="B300" s="2">
        <v>293</v>
      </c>
      <c r="C300" s="20">
        <v>1</v>
      </c>
      <c r="D300" s="30" t="s">
        <v>720</v>
      </c>
      <c r="E300" s="22" t="s">
        <v>98</v>
      </c>
      <c r="F300" s="23" t="s">
        <v>721</v>
      </c>
      <c r="G300" s="23" t="s">
        <v>156</v>
      </c>
      <c r="H300" s="6">
        <v>757.86</v>
      </c>
      <c r="I300" s="6">
        <f t="shared" si="4"/>
        <v>757.86</v>
      </c>
    </row>
    <row r="301" spans="1:9" ht="35.1" customHeight="1" x14ac:dyDescent="0.3">
      <c r="A301" s="31" t="s">
        <v>798</v>
      </c>
      <c r="B301" s="2">
        <v>294</v>
      </c>
      <c r="C301" s="20">
        <v>1</v>
      </c>
      <c r="D301" s="21" t="s">
        <v>722</v>
      </c>
      <c r="E301" s="22" t="s">
        <v>21</v>
      </c>
      <c r="F301" s="23" t="s">
        <v>723</v>
      </c>
      <c r="G301" s="23" t="s">
        <v>158</v>
      </c>
      <c r="H301" s="6">
        <v>39.049999999999997</v>
      </c>
      <c r="I301" s="6">
        <f t="shared" si="4"/>
        <v>39.049999999999997</v>
      </c>
    </row>
    <row r="302" spans="1:9" ht="35.1" customHeight="1" x14ac:dyDescent="0.3">
      <c r="A302" s="31" t="s">
        <v>798</v>
      </c>
      <c r="B302" s="2">
        <v>295</v>
      </c>
      <c r="C302" s="20">
        <v>2</v>
      </c>
      <c r="D302" s="21" t="s">
        <v>168</v>
      </c>
      <c r="E302" s="22" t="s">
        <v>95</v>
      </c>
      <c r="F302" s="23" t="s">
        <v>169</v>
      </c>
      <c r="G302" s="23" t="s">
        <v>156</v>
      </c>
      <c r="H302" s="6">
        <v>122.49</v>
      </c>
      <c r="I302" s="6">
        <f t="shared" si="4"/>
        <v>244.98</v>
      </c>
    </row>
    <row r="303" spans="1:9" ht="35.1" customHeight="1" x14ac:dyDescent="0.3">
      <c r="A303" s="31" t="s">
        <v>798</v>
      </c>
      <c r="B303" s="2">
        <v>296</v>
      </c>
      <c r="C303" s="20">
        <v>1</v>
      </c>
      <c r="D303" s="21" t="s">
        <v>724</v>
      </c>
      <c r="E303" s="22" t="s">
        <v>175</v>
      </c>
      <c r="F303" s="23" t="s">
        <v>725</v>
      </c>
      <c r="G303" s="23" t="s">
        <v>156</v>
      </c>
      <c r="H303" s="6">
        <v>683.62</v>
      </c>
      <c r="I303" s="6">
        <f t="shared" si="4"/>
        <v>683.62</v>
      </c>
    </row>
    <row r="304" spans="1:9" ht="39.950000000000003" customHeight="1" x14ac:dyDescent="0.3">
      <c r="A304" s="31" t="s">
        <v>798</v>
      </c>
      <c r="B304" s="2">
        <v>297</v>
      </c>
      <c r="C304" s="20">
        <v>1</v>
      </c>
      <c r="D304" s="21" t="s">
        <v>726</v>
      </c>
      <c r="E304" s="22" t="s">
        <v>48</v>
      </c>
      <c r="F304" s="23" t="s">
        <v>727</v>
      </c>
      <c r="G304" s="23" t="s">
        <v>156</v>
      </c>
      <c r="H304" s="6">
        <v>216.91</v>
      </c>
      <c r="I304" s="6">
        <f t="shared" si="4"/>
        <v>216.91</v>
      </c>
    </row>
    <row r="305" spans="1:9" ht="35.1" customHeight="1" x14ac:dyDescent="0.3">
      <c r="A305" s="31" t="s">
        <v>798</v>
      </c>
      <c r="B305" s="2">
        <v>298</v>
      </c>
      <c r="C305" s="20">
        <v>2</v>
      </c>
      <c r="D305" s="21" t="s">
        <v>728</v>
      </c>
      <c r="E305" s="22" t="s">
        <v>14</v>
      </c>
      <c r="F305" s="23" t="s">
        <v>729</v>
      </c>
      <c r="G305" s="23"/>
      <c r="H305" s="6">
        <v>173.12</v>
      </c>
      <c r="I305" s="6">
        <f t="shared" si="4"/>
        <v>346.24</v>
      </c>
    </row>
    <row r="306" spans="1:9" ht="35.1" customHeight="1" x14ac:dyDescent="0.3">
      <c r="A306" s="31" t="s">
        <v>798</v>
      </c>
      <c r="B306" s="2">
        <v>299</v>
      </c>
      <c r="C306" s="20">
        <v>3</v>
      </c>
      <c r="D306" s="21" t="s">
        <v>130</v>
      </c>
      <c r="E306" s="22" t="s">
        <v>48</v>
      </c>
      <c r="F306" s="13" t="s">
        <v>730</v>
      </c>
      <c r="G306" s="23" t="s">
        <v>18</v>
      </c>
      <c r="H306" s="6">
        <v>15.97</v>
      </c>
      <c r="I306" s="6">
        <f t="shared" si="4"/>
        <v>47.910000000000004</v>
      </c>
    </row>
    <row r="307" spans="1:9" ht="35.1" customHeight="1" x14ac:dyDescent="0.3">
      <c r="A307" s="31" t="s">
        <v>798</v>
      </c>
      <c r="B307" s="2">
        <v>300</v>
      </c>
      <c r="C307" s="20">
        <v>4</v>
      </c>
      <c r="D307" s="21" t="s">
        <v>731</v>
      </c>
      <c r="E307" s="22" t="s">
        <v>98</v>
      </c>
      <c r="F307" s="23" t="s">
        <v>732</v>
      </c>
      <c r="G307" s="23" t="s">
        <v>156</v>
      </c>
      <c r="H307" s="6">
        <v>106.35</v>
      </c>
      <c r="I307" s="6">
        <f t="shared" si="4"/>
        <v>425.4</v>
      </c>
    </row>
    <row r="308" spans="1:9" ht="35.1" customHeight="1" x14ac:dyDescent="0.3">
      <c r="A308" s="31" t="s">
        <v>798</v>
      </c>
      <c r="B308" s="2">
        <v>301</v>
      </c>
      <c r="C308" s="20">
        <v>2</v>
      </c>
      <c r="D308" s="21" t="s">
        <v>733</v>
      </c>
      <c r="E308" s="22" t="s">
        <v>48</v>
      </c>
      <c r="F308" s="23" t="s">
        <v>734</v>
      </c>
      <c r="G308" s="23" t="s">
        <v>18</v>
      </c>
      <c r="H308" s="6">
        <v>406.99</v>
      </c>
      <c r="I308" s="6">
        <f t="shared" si="4"/>
        <v>813.98</v>
      </c>
    </row>
    <row r="309" spans="1:9" ht="35.1" customHeight="1" x14ac:dyDescent="0.3">
      <c r="A309" s="31" t="s">
        <v>798</v>
      </c>
      <c r="B309" s="2">
        <v>302</v>
      </c>
      <c r="C309" s="20">
        <v>6</v>
      </c>
      <c r="D309" s="21" t="s">
        <v>735</v>
      </c>
      <c r="E309" s="22" t="s">
        <v>48</v>
      </c>
      <c r="F309" s="23" t="s">
        <v>736</v>
      </c>
      <c r="G309" s="23" t="s">
        <v>125</v>
      </c>
      <c r="H309" s="6">
        <v>64.069999999999993</v>
      </c>
      <c r="I309" s="6">
        <f t="shared" si="4"/>
        <v>384.41999999999996</v>
      </c>
    </row>
    <row r="310" spans="1:9" ht="35.1" customHeight="1" x14ac:dyDescent="0.3">
      <c r="A310" s="31" t="s">
        <v>798</v>
      </c>
      <c r="B310" s="2">
        <v>303</v>
      </c>
      <c r="C310" s="20">
        <v>2</v>
      </c>
      <c r="D310" s="21" t="s">
        <v>170</v>
      </c>
      <c r="E310" s="22" t="s">
        <v>48</v>
      </c>
      <c r="F310" s="23" t="s">
        <v>737</v>
      </c>
      <c r="G310" s="23" t="s">
        <v>156</v>
      </c>
      <c r="H310" s="6">
        <v>178.53</v>
      </c>
      <c r="I310" s="6">
        <f t="shared" si="4"/>
        <v>357.06</v>
      </c>
    </row>
    <row r="311" spans="1:9" ht="35.1" customHeight="1" x14ac:dyDescent="0.3">
      <c r="A311" s="31" t="s">
        <v>798</v>
      </c>
      <c r="B311" s="2">
        <v>304</v>
      </c>
      <c r="C311" s="20">
        <v>2</v>
      </c>
      <c r="D311" s="21" t="s">
        <v>738</v>
      </c>
      <c r="E311" s="22" t="s">
        <v>48</v>
      </c>
      <c r="F311" s="23" t="s">
        <v>739</v>
      </c>
      <c r="G311" s="23" t="s">
        <v>18</v>
      </c>
      <c r="H311" s="6">
        <v>107.54</v>
      </c>
      <c r="I311" s="6">
        <f t="shared" si="4"/>
        <v>215.08</v>
      </c>
    </row>
    <row r="312" spans="1:9" ht="35.1" customHeight="1" x14ac:dyDescent="0.3">
      <c r="A312" s="31" t="s">
        <v>798</v>
      </c>
      <c r="B312" s="2">
        <v>305</v>
      </c>
      <c r="C312" s="20">
        <v>3</v>
      </c>
      <c r="D312" s="21" t="s">
        <v>172</v>
      </c>
      <c r="E312" s="22" t="s">
        <v>48</v>
      </c>
      <c r="F312" s="23" t="s">
        <v>740</v>
      </c>
      <c r="G312" s="23" t="s">
        <v>15</v>
      </c>
      <c r="H312" s="6">
        <v>34.06</v>
      </c>
      <c r="I312" s="6">
        <f t="shared" si="4"/>
        <v>102.18</v>
      </c>
    </row>
    <row r="313" spans="1:9" ht="35.1" customHeight="1" x14ac:dyDescent="0.3">
      <c r="A313" s="31" t="s">
        <v>798</v>
      </c>
      <c r="B313" s="2">
        <v>306</v>
      </c>
      <c r="C313" s="20">
        <v>3</v>
      </c>
      <c r="D313" s="21" t="s">
        <v>741</v>
      </c>
      <c r="E313" s="22" t="s">
        <v>95</v>
      </c>
      <c r="F313" s="23" t="s">
        <v>742</v>
      </c>
      <c r="G313" s="23" t="s">
        <v>18</v>
      </c>
      <c r="H313" s="6">
        <v>36.799999999999997</v>
      </c>
      <c r="I313" s="6">
        <f t="shared" si="4"/>
        <v>110.39999999999999</v>
      </c>
    </row>
    <row r="314" spans="1:9" ht="35.1" customHeight="1" x14ac:dyDescent="0.3">
      <c r="A314" s="31" t="s">
        <v>798</v>
      </c>
      <c r="B314" s="2">
        <v>307</v>
      </c>
      <c r="C314" s="20">
        <v>1</v>
      </c>
      <c r="D314" s="21" t="s">
        <v>743</v>
      </c>
      <c r="E314" s="22" t="s">
        <v>98</v>
      </c>
      <c r="F314" s="23" t="s">
        <v>744</v>
      </c>
      <c r="G314" s="23" t="s">
        <v>18</v>
      </c>
      <c r="H314" s="6">
        <v>293.22000000000003</v>
      </c>
      <c r="I314" s="6">
        <f t="shared" si="4"/>
        <v>293.22000000000003</v>
      </c>
    </row>
    <row r="315" spans="1:9" ht="35.1" customHeight="1" x14ac:dyDescent="0.3">
      <c r="A315" s="31" t="s">
        <v>798</v>
      </c>
      <c r="B315" s="2">
        <v>308</v>
      </c>
      <c r="C315" s="20">
        <v>1</v>
      </c>
      <c r="D315" s="21" t="s">
        <v>745</v>
      </c>
      <c r="E315" s="22" t="s">
        <v>98</v>
      </c>
      <c r="F315" s="23" t="s">
        <v>746</v>
      </c>
      <c r="G315" s="23" t="s">
        <v>18</v>
      </c>
      <c r="H315" s="6">
        <v>212.94</v>
      </c>
      <c r="I315" s="6">
        <f t="shared" si="4"/>
        <v>212.94</v>
      </c>
    </row>
    <row r="316" spans="1:9" ht="35.1" customHeight="1" x14ac:dyDescent="0.3">
      <c r="A316" s="31" t="s">
        <v>798</v>
      </c>
      <c r="B316" s="2">
        <v>309</v>
      </c>
      <c r="C316" s="20">
        <v>2</v>
      </c>
      <c r="D316" s="21" t="s">
        <v>747</v>
      </c>
      <c r="E316" s="22" t="s">
        <v>48</v>
      </c>
      <c r="F316" s="23" t="s">
        <v>748</v>
      </c>
      <c r="G316" s="23" t="s">
        <v>18</v>
      </c>
      <c r="H316" s="6">
        <v>13.04</v>
      </c>
      <c r="I316" s="6">
        <f t="shared" si="4"/>
        <v>26.08</v>
      </c>
    </row>
    <row r="317" spans="1:9" ht="39.950000000000003" customHeight="1" x14ac:dyDescent="0.3">
      <c r="A317" s="31" t="s">
        <v>798</v>
      </c>
      <c r="B317" s="2">
        <v>310</v>
      </c>
      <c r="C317" s="20">
        <v>1</v>
      </c>
      <c r="D317" s="21" t="s">
        <v>749</v>
      </c>
      <c r="E317" s="22" t="s">
        <v>48</v>
      </c>
      <c r="F317" s="23" t="s">
        <v>750</v>
      </c>
      <c r="G317" s="23" t="s">
        <v>156</v>
      </c>
      <c r="H317" s="6">
        <v>214.97</v>
      </c>
      <c r="I317" s="6">
        <f t="shared" si="4"/>
        <v>214.97</v>
      </c>
    </row>
    <row r="318" spans="1:9" ht="35.1" customHeight="1" x14ac:dyDescent="0.3">
      <c r="A318" s="31" t="s">
        <v>798</v>
      </c>
      <c r="B318" s="2">
        <v>311</v>
      </c>
      <c r="C318" s="20">
        <v>1</v>
      </c>
      <c r="D318" s="21" t="s">
        <v>751</v>
      </c>
      <c r="E318" s="22" t="s">
        <v>98</v>
      </c>
      <c r="F318" s="23" t="s">
        <v>752</v>
      </c>
      <c r="G318" s="23" t="s">
        <v>18</v>
      </c>
      <c r="H318" s="6">
        <v>432.22</v>
      </c>
      <c r="I318" s="6">
        <f t="shared" si="4"/>
        <v>432.22</v>
      </c>
    </row>
    <row r="319" spans="1:9" ht="35.1" customHeight="1" x14ac:dyDescent="0.3">
      <c r="A319" s="31" t="s">
        <v>798</v>
      </c>
      <c r="B319" s="2">
        <v>312</v>
      </c>
      <c r="C319" s="20">
        <v>3</v>
      </c>
      <c r="D319" s="21" t="s">
        <v>174</v>
      </c>
      <c r="E319" s="22" t="s">
        <v>175</v>
      </c>
      <c r="F319" s="23" t="s">
        <v>176</v>
      </c>
      <c r="G319" s="23" t="s">
        <v>156</v>
      </c>
      <c r="H319" s="6">
        <v>40.39</v>
      </c>
      <c r="I319" s="6">
        <f t="shared" si="4"/>
        <v>121.17</v>
      </c>
    </row>
    <row r="320" spans="1:9" ht="39.950000000000003" customHeight="1" x14ac:dyDescent="0.3">
      <c r="A320" s="31" t="s">
        <v>798</v>
      </c>
      <c r="B320" s="2">
        <v>313</v>
      </c>
      <c r="C320" s="20">
        <v>1</v>
      </c>
      <c r="D320" s="21" t="s">
        <v>753</v>
      </c>
      <c r="E320" s="22" t="s">
        <v>16</v>
      </c>
      <c r="F320" s="23" t="s">
        <v>754</v>
      </c>
      <c r="G320" s="23" t="s">
        <v>173</v>
      </c>
      <c r="H320" s="6">
        <v>398.11</v>
      </c>
      <c r="I320" s="6">
        <f t="shared" si="4"/>
        <v>398.11</v>
      </c>
    </row>
    <row r="321" spans="1:9" ht="35.1" customHeight="1" x14ac:dyDescent="0.3">
      <c r="A321" s="31" t="s">
        <v>798</v>
      </c>
      <c r="B321" s="2">
        <v>314</v>
      </c>
      <c r="C321" s="20">
        <v>1</v>
      </c>
      <c r="D321" s="3" t="s">
        <v>755</v>
      </c>
      <c r="E321" s="4" t="s">
        <v>98</v>
      </c>
      <c r="F321" s="13" t="s">
        <v>756</v>
      </c>
      <c r="G321" s="5" t="s">
        <v>15</v>
      </c>
      <c r="H321" s="6">
        <v>178.9</v>
      </c>
      <c r="I321" s="6">
        <f t="shared" si="4"/>
        <v>178.9</v>
      </c>
    </row>
    <row r="322" spans="1:9" ht="35.1" customHeight="1" x14ac:dyDescent="0.3">
      <c r="A322" s="31" t="s">
        <v>798</v>
      </c>
      <c r="B322" s="2">
        <v>315</v>
      </c>
      <c r="C322" s="20">
        <v>1</v>
      </c>
      <c r="D322" s="3" t="s">
        <v>755</v>
      </c>
      <c r="E322" s="4" t="s">
        <v>95</v>
      </c>
      <c r="F322" s="13" t="s">
        <v>757</v>
      </c>
      <c r="G322" s="5" t="s">
        <v>15</v>
      </c>
      <c r="H322" s="6">
        <v>45.1</v>
      </c>
      <c r="I322" s="6">
        <f t="shared" si="4"/>
        <v>45.1</v>
      </c>
    </row>
    <row r="323" spans="1:9" ht="35.1" customHeight="1" x14ac:dyDescent="0.3">
      <c r="A323" s="31" t="s">
        <v>798</v>
      </c>
      <c r="B323" s="2">
        <v>316</v>
      </c>
      <c r="C323" s="2">
        <v>25</v>
      </c>
      <c r="D323" s="3" t="s">
        <v>758</v>
      </c>
      <c r="E323" s="4" t="s">
        <v>48</v>
      </c>
      <c r="F323" s="13" t="s">
        <v>759</v>
      </c>
      <c r="G323" s="5" t="s">
        <v>156</v>
      </c>
      <c r="H323" s="6">
        <v>10.14</v>
      </c>
      <c r="I323" s="6">
        <f t="shared" si="4"/>
        <v>253.5</v>
      </c>
    </row>
    <row r="324" spans="1:9" ht="35.1" customHeight="1" x14ac:dyDescent="0.3">
      <c r="A324" s="31" t="s">
        <v>798</v>
      </c>
      <c r="B324" s="2">
        <v>317</v>
      </c>
      <c r="C324" s="2">
        <v>3</v>
      </c>
      <c r="D324" s="3" t="s">
        <v>760</v>
      </c>
      <c r="E324" s="4" t="s">
        <v>95</v>
      </c>
      <c r="F324" s="13" t="s">
        <v>761</v>
      </c>
      <c r="G324" s="5" t="s">
        <v>614</v>
      </c>
      <c r="H324" s="6">
        <v>111.42</v>
      </c>
      <c r="I324" s="6">
        <f t="shared" si="4"/>
        <v>334.26</v>
      </c>
    </row>
    <row r="325" spans="1:9" ht="35.1" customHeight="1" x14ac:dyDescent="0.3">
      <c r="A325" s="31" t="s">
        <v>798</v>
      </c>
      <c r="B325" s="2">
        <v>318</v>
      </c>
      <c r="C325" s="2">
        <v>1</v>
      </c>
      <c r="D325" s="3" t="s">
        <v>177</v>
      </c>
      <c r="E325" s="4" t="s">
        <v>48</v>
      </c>
      <c r="F325" s="13" t="s">
        <v>762</v>
      </c>
      <c r="G325" s="5" t="s">
        <v>156</v>
      </c>
      <c r="H325" s="6">
        <v>315.61</v>
      </c>
      <c r="I325" s="6">
        <f t="shared" si="4"/>
        <v>315.61</v>
      </c>
    </row>
    <row r="326" spans="1:9" ht="35.1" customHeight="1" x14ac:dyDescent="0.3">
      <c r="A326" s="31" t="s">
        <v>798</v>
      </c>
      <c r="B326" s="2">
        <v>319</v>
      </c>
      <c r="C326" s="2">
        <v>10</v>
      </c>
      <c r="D326" s="3" t="s">
        <v>178</v>
      </c>
      <c r="E326" s="4" t="s">
        <v>48</v>
      </c>
      <c r="F326" s="5" t="s">
        <v>763</v>
      </c>
      <c r="G326" s="5" t="s">
        <v>18</v>
      </c>
      <c r="H326" s="6">
        <v>1.07</v>
      </c>
      <c r="I326" s="6">
        <f t="shared" si="4"/>
        <v>10.700000000000001</v>
      </c>
    </row>
    <row r="327" spans="1:9" ht="35.1" customHeight="1" x14ac:dyDescent="0.3">
      <c r="A327" s="31" t="s">
        <v>798</v>
      </c>
      <c r="B327" s="2">
        <v>320</v>
      </c>
      <c r="C327" s="2">
        <v>5</v>
      </c>
      <c r="D327" s="3" t="s">
        <v>764</v>
      </c>
      <c r="E327" s="4" t="s">
        <v>48</v>
      </c>
      <c r="F327" s="5" t="s">
        <v>765</v>
      </c>
      <c r="G327" s="5" t="s">
        <v>18</v>
      </c>
      <c r="H327" s="6">
        <v>23.89</v>
      </c>
      <c r="I327" s="6">
        <f t="shared" si="4"/>
        <v>119.45</v>
      </c>
    </row>
    <row r="328" spans="1:9" ht="35.1" customHeight="1" x14ac:dyDescent="0.3">
      <c r="A328" s="31" t="s">
        <v>798</v>
      </c>
      <c r="B328" s="2">
        <v>321</v>
      </c>
      <c r="C328" s="2">
        <v>2</v>
      </c>
      <c r="D328" s="3" t="s">
        <v>766</v>
      </c>
      <c r="E328" s="4" t="s">
        <v>48</v>
      </c>
      <c r="F328" s="13" t="s">
        <v>767</v>
      </c>
      <c r="G328" s="5" t="s">
        <v>157</v>
      </c>
      <c r="H328" s="6">
        <v>49.1</v>
      </c>
      <c r="I328" s="6">
        <f t="shared" si="4"/>
        <v>98.2</v>
      </c>
    </row>
    <row r="329" spans="1:9" ht="35.1" customHeight="1" x14ac:dyDescent="0.3">
      <c r="A329" s="31" t="s">
        <v>798</v>
      </c>
      <c r="B329" s="2">
        <v>322</v>
      </c>
      <c r="C329" s="2">
        <v>4</v>
      </c>
      <c r="D329" s="3" t="s">
        <v>768</v>
      </c>
      <c r="E329" s="4" t="s">
        <v>95</v>
      </c>
      <c r="F329" s="5" t="s">
        <v>179</v>
      </c>
      <c r="G329" s="5" t="s">
        <v>125</v>
      </c>
      <c r="H329" s="6">
        <v>48.95</v>
      </c>
      <c r="I329" s="6">
        <f t="shared" ref="I329:I392" si="5">H329*C329</f>
        <v>195.8</v>
      </c>
    </row>
    <row r="330" spans="1:9" ht="35.1" customHeight="1" x14ac:dyDescent="0.3">
      <c r="A330" s="31" t="s">
        <v>798</v>
      </c>
      <c r="B330" s="2">
        <v>323</v>
      </c>
      <c r="C330" s="2">
        <v>3</v>
      </c>
      <c r="D330" s="3" t="s">
        <v>769</v>
      </c>
      <c r="E330" s="4" t="s">
        <v>16</v>
      </c>
      <c r="F330" s="5" t="s">
        <v>770</v>
      </c>
      <c r="G330" s="5" t="s">
        <v>156</v>
      </c>
      <c r="H330" s="6">
        <v>34.72</v>
      </c>
      <c r="I330" s="6">
        <f t="shared" si="5"/>
        <v>104.16</v>
      </c>
    </row>
    <row r="331" spans="1:9" ht="35.1" customHeight="1" x14ac:dyDescent="0.3">
      <c r="A331" s="31" t="s">
        <v>798</v>
      </c>
      <c r="B331" s="2">
        <v>324</v>
      </c>
      <c r="C331" s="2">
        <v>3</v>
      </c>
      <c r="D331" s="3" t="s">
        <v>771</v>
      </c>
      <c r="E331" s="4" t="s">
        <v>16</v>
      </c>
      <c r="F331" s="5" t="s">
        <v>772</v>
      </c>
      <c r="G331" s="5" t="s">
        <v>156</v>
      </c>
      <c r="H331" s="6">
        <v>53.64</v>
      </c>
      <c r="I331" s="6">
        <f t="shared" si="5"/>
        <v>160.92000000000002</v>
      </c>
    </row>
    <row r="332" spans="1:9" ht="35.1" customHeight="1" x14ac:dyDescent="0.3">
      <c r="A332" s="31" t="s">
        <v>798</v>
      </c>
      <c r="B332" s="2">
        <v>325</v>
      </c>
      <c r="C332" s="2">
        <v>1</v>
      </c>
      <c r="D332" s="3" t="s">
        <v>773</v>
      </c>
      <c r="E332" s="4" t="s">
        <v>98</v>
      </c>
      <c r="F332" s="5" t="s">
        <v>774</v>
      </c>
      <c r="G332" s="5" t="s">
        <v>156</v>
      </c>
      <c r="H332" s="6">
        <v>116.47</v>
      </c>
      <c r="I332" s="6">
        <f t="shared" si="5"/>
        <v>116.47</v>
      </c>
    </row>
    <row r="333" spans="1:9" ht="35.1" customHeight="1" x14ac:dyDescent="0.3">
      <c r="A333" s="31" t="s">
        <v>798</v>
      </c>
      <c r="B333" s="2">
        <v>326</v>
      </c>
      <c r="C333" s="2">
        <v>1</v>
      </c>
      <c r="D333" s="3" t="s">
        <v>180</v>
      </c>
      <c r="E333" s="4" t="s">
        <v>48</v>
      </c>
      <c r="F333" s="13" t="s">
        <v>181</v>
      </c>
      <c r="G333" s="5" t="s">
        <v>18</v>
      </c>
      <c r="H333" s="24">
        <v>65.2</v>
      </c>
      <c r="I333" s="6">
        <f t="shared" si="5"/>
        <v>65.2</v>
      </c>
    </row>
    <row r="334" spans="1:9" ht="35.1" customHeight="1" x14ac:dyDescent="0.3">
      <c r="A334" s="31" t="s">
        <v>798</v>
      </c>
      <c r="B334" s="2">
        <v>327</v>
      </c>
      <c r="C334" s="2">
        <v>4</v>
      </c>
      <c r="D334" s="3" t="s">
        <v>182</v>
      </c>
      <c r="E334" s="4" t="s">
        <v>98</v>
      </c>
      <c r="F334" s="13" t="s">
        <v>183</v>
      </c>
      <c r="G334" s="5" t="s">
        <v>165</v>
      </c>
      <c r="H334" s="24">
        <v>113.01</v>
      </c>
      <c r="I334" s="6">
        <f t="shared" si="5"/>
        <v>452.04</v>
      </c>
    </row>
    <row r="335" spans="1:9" ht="35.1" customHeight="1" x14ac:dyDescent="0.3">
      <c r="A335" s="31" t="s">
        <v>798</v>
      </c>
      <c r="B335" s="2">
        <v>328</v>
      </c>
      <c r="C335" s="2">
        <v>1</v>
      </c>
      <c r="D335" s="3" t="s">
        <v>775</v>
      </c>
      <c r="E335" s="4" t="s">
        <v>98</v>
      </c>
      <c r="F335" s="13" t="s">
        <v>776</v>
      </c>
      <c r="G335" s="5" t="s">
        <v>156</v>
      </c>
      <c r="H335" s="6">
        <v>3379.85</v>
      </c>
      <c r="I335" s="6">
        <f t="shared" si="5"/>
        <v>3379.85</v>
      </c>
    </row>
    <row r="336" spans="1:9" ht="35.1" customHeight="1" x14ac:dyDescent="0.3">
      <c r="A336" s="31" t="s">
        <v>798</v>
      </c>
      <c r="B336" s="2">
        <v>329</v>
      </c>
      <c r="C336" s="2">
        <v>1</v>
      </c>
      <c r="D336" s="3" t="s">
        <v>777</v>
      </c>
      <c r="E336" s="4" t="s">
        <v>48</v>
      </c>
      <c r="F336" s="13" t="s">
        <v>778</v>
      </c>
      <c r="G336" s="5" t="s">
        <v>156</v>
      </c>
      <c r="H336" s="6">
        <v>101.66</v>
      </c>
      <c r="I336" s="6">
        <f t="shared" si="5"/>
        <v>101.66</v>
      </c>
    </row>
    <row r="337" spans="1:9" ht="35.1" customHeight="1" x14ac:dyDescent="0.3">
      <c r="A337" s="31" t="s">
        <v>798</v>
      </c>
      <c r="B337" s="2">
        <v>330</v>
      </c>
      <c r="C337" s="2">
        <v>12</v>
      </c>
      <c r="D337" s="3" t="s">
        <v>779</v>
      </c>
      <c r="E337" s="4" t="s">
        <v>48</v>
      </c>
      <c r="F337" s="13" t="s">
        <v>780</v>
      </c>
      <c r="G337" s="5" t="s">
        <v>18</v>
      </c>
      <c r="H337" s="6">
        <v>65.010000000000005</v>
      </c>
      <c r="I337" s="6">
        <f t="shared" si="5"/>
        <v>780.12000000000012</v>
      </c>
    </row>
    <row r="338" spans="1:9" ht="35.1" customHeight="1" x14ac:dyDescent="0.3">
      <c r="A338" s="31" t="s">
        <v>798</v>
      </c>
      <c r="B338" s="2">
        <v>331</v>
      </c>
      <c r="C338" s="2">
        <v>1</v>
      </c>
      <c r="D338" s="3" t="s">
        <v>781</v>
      </c>
      <c r="E338" s="4" t="s">
        <v>48</v>
      </c>
      <c r="F338" s="13" t="s">
        <v>782</v>
      </c>
      <c r="G338" s="5" t="s">
        <v>783</v>
      </c>
      <c r="H338" s="6">
        <v>81.180000000000007</v>
      </c>
      <c r="I338" s="6">
        <f t="shared" si="5"/>
        <v>81.180000000000007</v>
      </c>
    </row>
    <row r="339" spans="1:9" ht="35.1" customHeight="1" x14ac:dyDescent="0.3">
      <c r="A339" s="31" t="s">
        <v>798</v>
      </c>
      <c r="B339" s="2">
        <v>332</v>
      </c>
      <c r="C339" s="2">
        <v>2</v>
      </c>
      <c r="D339" s="3" t="s">
        <v>784</v>
      </c>
      <c r="E339" s="4" t="s">
        <v>48</v>
      </c>
      <c r="F339" s="13" t="s">
        <v>785</v>
      </c>
      <c r="G339" s="5" t="s">
        <v>18</v>
      </c>
      <c r="H339" s="6">
        <v>99.98</v>
      </c>
      <c r="I339" s="6">
        <f t="shared" si="5"/>
        <v>199.96</v>
      </c>
    </row>
    <row r="340" spans="1:9" ht="35.1" customHeight="1" x14ac:dyDescent="0.3">
      <c r="A340" s="31" t="s">
        <v>798</v>
      </c>
      <c r="B340" s="2">
        <v>333</v>
      </c>
      <c r="C340" s="2">
        <v>2</v>
      </c>
      <c r="D340" s="3" t="s">
        <v>786</v>
      </c>
      <c r="E340" s="4" t="s">
        <v>48</v>
      </c>
      <c r="F340" s="13" t="s">
        <v>787</v>
      </c>
      <c r="G340" s="5" t="s">
        <v>15</v>
      </c>
      <c r="H340" s="6">
        <v>141.88999999999999</v>
      </c>
      <c r="I340" s="6">
        <f t="shared" si="5"/>
        <v>283.77999999999997</v>
      </c>
    </row>
    <row r="341" spans="1:9" ht="35.1" customHeight="1" x14ac:dyDescent="0.3">
      <c r="A341" s="31" t="s">
        <v>798</v>
      </c>
      <c r="B341" s="2">
        <v>334</v>
      </c>
      <c r="C341" s="2">
        <v>2</v>
      </c>
      <c r="D341" s="3" t="s">
        <v>184</v>
      </c>
      <c r="E341" s="4" t="s">
        <v>14</v>
      </c>
      <c r="F341" s="13" t="s">
        <v>788</v>
      </c>
      <c r="G341" s="5" t="s">
        <v>18</v>
      </c>
      <c r="H341" s="6">
        <v>58.3</v>
      </c>
      <c r="I341" s="6">
        <f t="shared" si="5"/>
        <v>116.6</v>
      </c>
    </row>
    <row r="342" spans="1:9" ht="35.1" customHeight="1" x14ac:dyDescent="0.3">
      <c r="A342" s="31" t="s">
        <v>798</v>
      </c>
      <c r="B342" s="2">
        <v>335</v>
      </c>
      <c r="C342" s="2">
        <v>4</v>
      </c>
      <c r="D342" s="3" t="s">
        <v>789</v>
      </c>
      <c r="E342" s="4" t="s">
        <v>48</v>
      </c>
      <c r="F342" s="13" t="s">
        <v>790</v>
      </c>
      <c r="G342" s="5" t="s">
        <v>156</v>
      </c>
      <c r="H342" s="6">
        <v>48.54</v>
      </c>
      <c r="I342" s="6">
        <f t="shared" si="5"/>
        <v>194.16</v>
      </c>
    </row>
    <row r="343" spans="1:9" ht="35.1" customHeight="1" x14ac:dyDescent="0.3">
      <c r="A343" s="31" t="s">
        <v>798</v>
      </c>
      <c r="B343" s="2">
        <v>336</v>
      </c>
      <c r="C343" s="2">
        <v>6</v>
      </c>
      <c r="D343" s="3" t="s">
        <v>791</v>
      </c>
      <c r="E343" s="4" t="s">
        <v>95</v>
      </c>
      <c r="F343" s="13" t="s">
        <v>792</v>
      </c>
      <c r="G343" s="5" t="s">
        <v>18</v>
      </c>
      <c r="H343" s="6">
        <v>21.27</v>
      </c>
      <c r="I343" s="6">
        <f t="shared" si="5"/>
        <v>127.62</v>
      </c>
    </row>
    <row r="344" spans="1:9" ht="39.950000000000003" customHeight="1" x14ac:dyDescent="0.3">
      <c r="A344" s="31" t="s">
        <v>798</v>
      </c>
      <c r="B344" s="2">
        <v>337</v>
      </c>
      <c r="C344" s="2">
        <v>6</v>
      </c>
      <c r="D344" s="3" t="s">
        <v>793</v>
      </c>
      <c r="E344" s="4" t="s">
        <v>48</v>
      </c>
      <c r="F344" s="13" t="s">
        <v>794</v>
      </c>
      <c r="G344" s="5" t="s">
        <v>156</v>
      </c>
      <c r="H344" s="6">
        <v>30.91</v>
      </c>
      <c r="I344" s="6">
        <f t="shared" si="5"/>
        <v>185.46</v>
      </c>
    </row>
    <row r="345" spans="1:9" ht="35.1" customHeight="1" x14ac:dyDescent="0.3">
      <c r="A345" s="31" t="s">
        <v>798</v>
      </c>
      <c r="B345" s="2">
        <v>338</v>
      </c>
      <c r="C345" s="2">
        <v>1</v>
      </c>
      <c r="D345" s="3" t="s">
        <v>195</v>
      </c>
      <c r="E345" s="4" t="s">
        <v>98</v>
      </c>
      <c r="F345" s="13" t="s">
        <v>795</v>
      </c>
      <c r="G345" s="5" t="s">
        <v>18</v>
      </c>
      <c r="H345" s="6">
        <v>143.24</v>
      </c>
      <c r="I345" s="6">
        <f t="shared" si="5"/>
        <v>143.24</v>
      </c>
    </row>
    <row r="346" spans="1:9" ht="35.1" customHeight="1" x14ac:dyDescent="0.3">
      <c r="A346" s="31" t="s">
        <v>798</v>
      </c>
      <c r="B346" s="2">
        <v>339</v>
      </c>
      <c r="C346" s="2">
        <v>2</v>
      </c>
      <c r="D346" s="3" t="s">
        <v>796</v>
      </c>
      <c r="E346" s="4" t="s">
        <v>48</v>
      </c>
      <c r="F346" s="13" t="s">
        <v>797</v>
      </c>
      <c r="G346" s="5" t="s">
        <v>18</v>
      </c>
      <c r="H346" s="6">
        <v>89.77</v>
      </c>
      <c r="I346" s="6">
        <f t="shared" si="5"/>
        <v>179.54</v>
      </c>
    </row>
    <row r="347" spans="1:9" ht="35.1" customHeight="1" x14ac:dyDescent="0.3">
      <c r="A347" s="31" t="s">
        <v>197</v>
      </c>
      <c r="B347" s="2">
        <v>340</v>
      </c>
      <c r="C347" s="2">
        <v>1</v>
      </c>
      <c r="D347" s="3" t="s">
        <v>799</v>
      </c>
      <c r="E347" s="4" t="s">
        <v>208</v>
      </c>
      <c r="F347" s="13" t="s">
        <v>216</v>
      </c>
      <c r="G347" s="5" t="s">
        <v>15</v>
      </c>
      <c r="H347" s="6">
        <v>110</v>
      </c>
      <c r="I347" s="6">
        <f t="shared" si="5"/>
        <v>110</v>
      </c>
    </row>
    <row r="348" spans="1:9" ht="35.1" customHeight="1" x14ac:dyDescent="0.3">
      <c r="A348" s="31" t="s">
        <v>197</v>
      </c>
      <c r="B348" s="2">
        <v>341</v>
      </c>
      <c r="C348" s="2">
        <v>1</v>
      </c>
      <c r="D348" s="3" t="s">
        <v>103</v>
      </c>
      <c r="E348" s="4" t="s">
        <v>208</v>
      </c>
      <c r="F348" s="13" t="s">
        <v>217</v>
      </c>
      <c r="G348" s="5" t="s">
        <v>15</v>
      </c>
      <c r="H348" s="6">
        <v>95.55</v>
      </c>
      <c r="I348" s="6">
        <f t="shared" si="5"/>
        <v>95.55</v>
      </c>
    </row>
    <row r="349" spans="1:9" ht="35.1" customHeight="1" x14ac:dyDescent="0.3">
      <c r="A349" s="31" t="s">
        <v>197</v>
      </c>
      <c r="B349" s="2">
        <v>342</v>
      </c>
      <c r="C349" s="2">
        <v>1</v>
      </c>
      <c r="D349" s="3" t="s">
        <v>800</v>
      </c>
      <c r="E349" s="4" t="s">
        <v>209</v>
      </c>
      <c r="F349" s="13" t="s">
        <v>801</v>
      </c>
      <c r="G349" s="5" t="s">
        <v>15</v>
      </c>
      <c r="H349" s="6">
        <v>93.14</v>
      </c>
      <c r="I349" s="6">
        <f t="shared" si="5"/>
        <v>93.14</v>
      </c>
    </row>
    <row r="350" spans="1:9" ht="35.1" customHeight="1" x14ac:dyDescent="0.3">
      <c r="A350" s="31" t="s">
        <v>197</v>
      </c>
      <c r="B350" s="2">
        <v>343</v>
      </c>
      <c r="C350" s="2">
        <v>1</v>
      </c>
      <c r="D350" s="3">
        <v>3493</v>
      </c>
      <c r="E350" s="4" t="s">
        <v>209</v>
      </c>
      <c r="F350" s="13" t="s">
        <v>802</v>
      </c>
      <c r="G350" s="5" t="s">
        <v>803</v>
      </c>
      <c r="H350" s="6">
        <v>120.78</v>
      </c>
      <c r="I350" s="6">
        <f t="shared" si="5"/>
        <v>120.78</v>
      </c>
    </row>
    <row r="351" spans="1:9" ht="35.1" customHeight="1" x14ac:dyDescent="0.3">
      <c r="A351" s="31" t="s">
        <v>197</v>
      </c>
      <c r="B351" s="2">
        <v>344</v>
      </c>
      <c r="C351" s="2">
        <v>1</v>
      </c>
      <c r="D351" s="3" t="s">
        <v>804</v>
      </c>
      <c r="E351" s="4" t="s">
        <v>209</v>
      </c>
      <c r="F351" s="13" t="s">
        <v>805</v>
      </c>
      <c r="G351" s="5" t="s">
        <v>18</v>
      </c>
      <c r="H351" s="6">
        <v>196.04</v>
      </c>
      <c r="I351" s="6">
        <f t="shared" si="5"/>
        <v>196.04</v>
      </c>
    </row>
    <row r="352" spans="1:9" ht="35.1" customHeight="1" x14ac:dyDescent="0.3">
      <c r="A352" s="31" t="s">
        <v>197</v>
      </c>
      <c r="B352" s="2">
        <v>345</v>
      </c>
      <c r="C352" s="2">
        <v>1</v>
      </c>
      <c r="D352" s="3" t="s">
        <v>806</v>
      </c>
      <c r="E352" s="4" t="s">
        <v>209</v>
      </c>
      <c r="F352" s="13" t="s">
        <v>807</v>
      </c>
      <c r="G352" s="5" t="s">
        <v>18</v>
      </c>
      <c r="H352" s="6">
        <v>91.04</v>
      </c>
      <c r="I352" s="6">
        <f t="shared" si="5"/>
        <v>91.04</v>
      </c>
    </row>
    <row r="353" spans="1:9" ht="35.1" customHeight="1" x14ac:dyDescent="0.3">
      <c r="A353" s="31" t="s">
        <v>197</v>
      </c>
      <c r="B353" s="2">
        <v>346</v>
      </c>
      <c r="C353" s="2">
        <v>1</v>
      </c>
      <c r="D353" s="3" t="s">
        <v>808</v>
      </c>
      <c r="E353" s="4" t="s">
        <v>209</v>
      </c>
      <c r="F353" s="13" t="s">
        <v>809</v>
      </c>
      <c r="G353" s="5" t="s">
        <v>18</v>
      </c>
      <c r="H353" s="6">
        <v>71.37</v>
      </c>
      <c r="I353" s="6">
        <f t="shared" si="5"/>
        <v>71.37</v>
      </c>
    </row>
    <row r="354" spans="1:9" ht="35.1" customHeight="1" x14ac:dyDescent="0.3">
      <c r="A354" s="31" t="s">
        <v>197</v>
      </c>
      <c r="B354" s="2">
        <v>347</v>
      </c>
      <c r="C354" s="2">
        <v>1</v>
      </c>
      <c r="D354" s="3" t="s">
        <v>810</v>
      </c>
      <c r="E354" s="4" t="s">
        <v>209</v>
      </c>
      <c r="F354" s="13" t="s">
        <v>811</v>
      </c>
      <c r="G354" s="5" t="s">
        <v>18</v>
      </c>
      <c r="H354" s="6">
        <v>44.89</v>
      </c>
      <c r="I354" s="6">
        <f t="shared" si="5"/>
        <v>44.89</v>
      </c>
    </row>
    <row r="355" spans="1:9" ht="35.1" customHeight="1" x14ac:dyDescent="0.3">
      <c r="A355" s="31" t="s">
        <v>197</v>
      </c>
      <c r="B355" s="2">
        <v>348</v>
      </c>
      <c r="C355" s="2">
        <v>2</v>
      </c>
      <c r="D355" s="3" t="s">
        <v>812</v>
      </c>
      <c r="E355" s="4" t="s">
        <v>215</v>
      </c>
      <c r="F355" s="13" t="s">
        <v>813</v>
      </c>
      <c r="G355" s="5" t="s">
        <v>18</v>
      </c>
      <c r="H355" s="6">
        <v>141</v>
      </c>
      <c r="I355" s="6">
        <f t="shared" si="5"/>
        <v>282</v>
      </c>
    </row>
    <row r="356" spans="1:9" ht="35.1" customHeight="1" x14ac:dyDescent="0.3">
      <c r="A356" s="31" t="s">
        <v>197</v>
      </c>
      <c r="B356" s="2">
        <v>349</v>
      </c>
      <c r="C356" s="2">
        <v>1</v>
      </c>
      <c r="D356" s="3" t="s">
        <v>814</v>
      </c>
      <c r="E356" s="4" t="s">
        <v>209</v>
      </c>
      <c r="F356" s="13" t="s">
        <v>815</v>
      </c>
      <c r="G356" s="5" t="s">
        <v>816</v>
      </c>
      <c r="H356" s="6">
        <v>146.28</v>
      </c>
      <c r="I356" s="6">
        <f t="shared" si="5"/>
        <v>146.28</v>
      </c>
    </row>
    <row r="357" spans="1:9" ht="35.1" customHeight="1" x14ac:dyDescent="0.3">
      <c r="A357" s="31" t="s">
        <v>197</v>
      </c>
      <c r="B357" s="2">
        <v>350</v>
      </c>
      <c r="C357" s="2">
        <v>1</v>
      </c>
      <c r="D357" s="3" t="s">
        <v>817</v>
      </c>
      <c r="E357" s="4" t="s">
        <v>209</v>
      </c>
      <c r="F357" s="13" t="s">
        <v>818</v>
      </c>
      <c r="G357" s="5" t="s">
        <v>40</v>
      </c>
      <c r="H357" s="6">
        <v>200</v>
      </c>
      <c r="I357" s="6">
        <f t="shared" si="5"/>
        <v>200</v>
      </c>
    </row>
    <row r="358" spans="1:9" ht="35.1" customHeight="1" x14ac:dyDescent="0.3">
      <c r="A358" s="31" t="s">
        <v>197</v>
      </c>
      <c r="B358" s="2">
        <v>351</v>
      </c>
      <c r="C358" s="2">
        <v>1</v>
      </c>
      <c r="D358" s="3" t="s">
        <v>819</v>
      </c>
      <c r="E358" s="4" t="s">
        <v>820</v>
      </c>
      <c r="F358" s="13" t="s">
        <v>821</v>
      </c>
      <c r="G358" s="5" t="s">
        <v>18</v>
      </c>
      <c r="H358" s="6">
        <v>205.26</v>
      </c>
      <c r="I358" s="6">
        <f t="shared" si="5"/>
        <v>205.26</v>
      </c>
    </row>
    <row r="359" spans="1:9" ht="35.1" customHeight="1" x14ac:dyDescent="0.3">
      <c r="A359" s="31" t="s">
        <v>197</v>
      </c>
      <c r="B359" s="2">
        <v>352</v>
      </c>
      <c r="C359" s="2">
        <v>1</v>
      </c>
      <c r="D359" s="3" t="s">
        <v>822</v>
      </c>
      <c r="E359" s="4" t="s">
        <v>212</v>
      </c>
      <c r="F359" s="13" t="s">
        <v>823</v>
      </c>
      <c r="G359" s="5" t="s">
        <v>614</v>
      </c>
      <c r="H359" s="6">
        <v>41.75</v>
      </c>
      <c r="I359" s="6">
        <f t="shared" si="5"/>
        <v>41.75</v>
      </c>
    </row>
    <row r="360" spans="1:9" ht="35.1" customHeight="1" x14ac:dyDescent="0.3">
      <c r="A360" s="31" t="s">
        <v>197</v>
      </c>
      <c r="B360" s="2">
        <v>353</v>
      </c>
      <c r="C360" s="2">
        <v>1</v>
      </c>
      <c r="D360" s="3" t="s">
        <v>824</v>
      </c>
      <c r="E360" s="4" t="s">
        <v>212</v>
      </c>
      <c r="F360" s="13" t="s">
        <v>825</v>
      </c>
      <c r="G360" s="5" t="s">
        <v>614</v>
      </c>
      <c r="H360" s="6">
        <v>6.82</v>
      </c>
      <c r="I360" s="6">
        <f t="shared" si="5"/>
        <v>6.82</v>
      </c>
    </row>
    <row r="361" spans="1:9" ht="35.1" customHeight="1" x14ac:dyDescent="0.3">
      <c r="A361" s="31" t="s">
        <v>197</v>
      </c>
      <c r="B361" s="2">
        <v>354</v>
      </c>
      <c r="C361" s="2">
        <v>1</v>
      </c>
      <c r="D361" s="3" t="s">
        <v>826</v>
      </c>
      <c r="E361" s="4" t="s">
        <v>209</v>
      </c>
      <c r="F361" s="13" t="s">
        <v>827</v>
      </c>
      <c r="G361" s="5" t="s">
        <v>828</v>
      </c>
      <c r="H361" s="6">
        <v>113.68</v>
      </c>
      <c r="I361" s="6">
        <f t="shared" si="5"/>
        <v>113.68</v>
      </c>
    </row>
    <row r="362" spans="1:9" ht="35.1" customHeight="1" x14ac:dyDescent="0.3">
      <c r="A362" s="31" t="s">
        <v>197</v>
      </c>
      <c r="B362" s="2">
        <v>355</v>
      </c>
      <c r="C362" s="2">
        <v>1</v>
      </c>
      <c r="D362" s="3" t="s">
        <v>829</v>
      </c>
      <c r="E362" s="4" t="s">
        <v>209</v>
      </c>
      <c r="F362" s="13" t="s">
        <v>830</v>
      </c>
      <c r="G362" s="5" t="s">
        <v>828</v>
      </c>
      <c r="H362" s="6">
        <v>63.83</v>
      </c>
      <c r="I362" s="6">
        <f t="shared" si="5"/>
        <v>63.83</v>
      </c>
    </row>
    <row r="363" spans="1:9" ht="35.1" customHeight="1" x14ac:dyDescent="0.3">
      <c r="A363" s="31" t="s">
        <v>197</v>
      </c>
      <c r="B363" s="2">
        <v>356</v>
      </c>
      <c r="C363" s="2">
        <v>2</v>
      </c>
      <c r="D363" s="3" t="s">
        <v>831</v>
      </c>
      <c r="E363" s="4" t="s">
        <v>209</v>
      </c>
      <c r="F363" s="13" t="s">
        <v>832</v>
      </c>
      <c r="G363" s="5" t="s">
        <v>828</v>
      </c>
      <c r="H363" s="6">
        <v>102.66</v>
      </c>
      <c r="I363" s="6">
        <f t="shared" si="5"/>
        <v>205.32</v>
      </c>
    </row>
    <row r="364" spans="1:9" ht="35.1" customHeight="1" x14ac:dyDescent="0.3">
      <c r="A364" s="31" t="s">
        <v>197</v>
      </c>
      <c r="B364" s="2">
        <v>357</v>
      </c>
      <c r="C364" s="2">
        <v>1</v>
      </c>
      <c r="D364" s="3" t="s">
        <v>198</v>
      </c>
      <c r="E364" s="4" t="s">
        <v>209</v>
      </c>
      <c r="F364" s="13" t="s">
        <v>833</v>
      </c>
      <c r="G364" s="5" t="s">
        <v>18</v>
      </c>
      <c r="H364" s="6">
        <v>47.73</v>
      </c>
      <c r="I364" s="6">
        <f t="shared" si="5"/>
        <v>47.73</v>
      </c>
    </row>
    <row r="365" spans="1:9" ht="35.1" customHeight="1" x14ac:dyDescent="0.3">
      <c r="A365" s="31" t="s">
        <v>197</v>
      </c>
      <c r="B365" s="2">
        <v>358</v>
      </c>
      <c r="C365" s="2">
        <v>2</v>
      </c>
      <c r="D365" s="3" t="s">
        <v>834</v>
      </c>
      <c r="E365" s="4" t="s">
        <v>209</v>
      </c>
      <c r="F365" s="13" t="s">
        <v>835</v>
      </c>
      <c r="G365" s="5" t="s">
        <v>18</v>
      </c>
      <c r="H365" s="6">
        <v>136.28</v>
      </c>
      <c r="I365" s="6">
        <f t="shared" si="5"/>
        <v>272.56</v>
      </c>
    </row>
    <row r="366" spans="1:9" ht="35.1" customHeight="1" x14ac:dyDescent="0.3">
      <c r="A366" s="31" t="s">
        <v>197</v>
      </c>
      <c r="B366" s="2">
        <v>359</v>
      </c>
      <c r="C366" s="2">
        <v>1</v>
      </c>
      <c r="D366" s="3" t="s">
        <v>836</v>
      </c>
      <c r="E366" s="4" t="s">
        <v>209</v>
      </c>
      <c r="F366" s="13" t="s">
        <v>837</v>
      </c>
      <c r="G366" s="5" t="s">
        <v>40</v>
      </c>
      <c r="H366" s="6">
        <v>137.5</v>
      </c>
      <c r="I366" s="6">
        <f t="shared" si="5"/>
        <v>137.5</v>
      </c>
    </row>
    <row r="367" spans="1:9" ht="35.1" customHeight="1" x14ac:dyDescent="0.3">
      <c r="A367" s="31" t="s">
        <v>197</v>
      </c>
      <c r="B367" s="2">
        <v>360</v>
      </c>
      <c r="C367" s="2">
        <v>1</v>
      </c>
      <c r="D367" s="3" t="s">
        <v>136</v>
      </c>
      <c r="E367" s="4" t="s">
        <v>212</v>
      </c>
      <c r="F367" s="13" t="s">
        <v>218</v>
      </c>
      <c r="G367" s="5" t="s">
        <v>18</v>
      </c>
      <c r="H367" s="6">
        <v>3.97</v>
      </c>
      <c r="I367" s="6">
        <f t="shared" si="5"/>
        <v>3.97</v>
      </c>
    </row>
    <row r="368" spans="1:9" ht="35.1" customHeight="1" x14ac:dyDescent="0.3">
      <c r="A368" s="31" t="s">
        <v>197</v>
      </c>
      <c r="B368" s="2">
        <v>361</v>
      </c>
      <c r="C368" s="2">
        <v>1</v>
      </c>
      <c r="D368" s="3" t="s">
        <v>19</v>
      </c>
      <c r="E368" s="4" t="s">
        <v>209</v>
      </c>
      <c r="F368" s="13" t="s">
        <v>219</v>
      </c>
      <c r="G368" s="5" t="s">
        <v>18</v>
      </c>
      <c r="H368" s="6">
        <v>81.55</v>
      </c>
      <c r="I368" s="6">
        <f t="shared" si="5"/>
        <v>81.55</v>
      </c>
    </row>
    <row r="369" spans="1:9" ht="35.1" customHeight="1" x14ac:dyDescent="0.3">
      <c r="A369" s="31" t="s">
        <v>197</v>
      </c>
      <c r="B369" s="2">
        <v>362</v>
      </c>
      <c r="C369" s="2">
        <v>1</v>
      </c>
      <c r="D369" s="3" t="s">
        <v>838</v>
      </c>
      <c r="E369" s="4" t="s">
        <v>208</v>
      </c>
      <c r="F369" s="13" t="s">
        <v>220</v>
      </c>
      <c r="G369" s="5" t="s">
        <v>15</v>
      </c>
      <c r="H369" s="6">
        <v>75.75</v>
      </c>
      <c r="I369" s="6">
        <f t="shared" si="5"/>
        <v>75.75</v>
      </c>
    </row>
    <row r="370" spans="1:9" ht="35.1" customHeight="1" x14ac:dyDescent="0.3">
      <c r="A370" s="31" t="s">
        <v>197</v>
      </c>
      <c r="B370" s="2">
        <v>363</v>
      </c>
      <c r="C370" s="2">
        <v>1</v>
      </c>
      <c r="D370" s="3" t="s">
        <v>199</v>
      </c>
      <c r="E370" s="4" t="s">
        <v>209</v>
      </c>
      <c r="F370" s="13" t="s">
        <v>221</v>
      </c>
      <c r="G370" s="5" t="s">
        <v>18</v>
      </c>
      <c r="H370" s="6">
        <v>120.31</v>
      </c>
      <c r="I370" s="6">
        <f t="shared" si="5"/>
        <v>120.31</v>
      </c>
    </row>
    <row r="371" spans="1:9" ht="35.1" customHeight="1" x14ac:dyDescent="0.3">
      <c r="A371" s="31" t="s">
        <v>197</v>
      </c>
      <c r="B371" s="2">
        <v>364</v>
      </c>
      <c r="C371" s="2">
        <v>2</v>
      </c>
      <c r="D371" s="3" t="s">
        <v>108</v>
      </c>
      <c r="E371" s="4" t="s">
        <v>208</v>
      </c>
      <c r="F371" s="13" t="s">
        <v>222</v>
      </c>
      <c r="G371" s="5" t="s">
        <v>18</v>
      </c>
      <c r="H371" s="6">
        <v>26.32</v>
      </c>
      <c r="I371" s="6">
        <f t="shared" si="5"/>
        <v>52.64</v>
      </c>
    </row>
    <row r="372" spans="1:9" ht="35.1" customHeight="1" x14ac:dyDescent="0.3">
      <c r="A372" s="31" t="s">
        <v>197</v>
      </c>
      <c r="B372" s="2">
        <v>365</v>
      </c>
      <c r="C372" s="2">
        <v>2</v>
      </c>
      <c r="D372" s="3" t="s">
        <v>839</v>
      </c>
      <c r="E372" s="4" t="s">
        <v>214</v>
      </c>
      <c r="F372" s="13" t="s">
        <v>840</v>
      </c>
      <c r="G372" s="5" t="s">
        <v>40</v>
      </c>
      <c r="H372" s="6">
        <v>11</v>
      </c>
      <c r="I372" s="6">
        <f t="shared" si="5"/>
        <v>22</v>
      </c>
    </row>
    <row r="373" spans="1:9" ht="35.1" customHeight="1" x14ac:dyDescent="0.3">
      <c r="A373" s="31" t="s">
        <v>197</v>
      </c>
      <c r="B373" s="2">
        <v>366</v>
      </c>
      <c r="C373" s="2">
        <v>2</v>
      </c>
      <c r="D373" s="3" t="s">
        <v>200</v>
      </c>
      <c r="E373" s="4" t="s">
        <v>208</v>
      </c>
      <c r="F373" s="13" t="s">
        <v>223</v>
      </c>
      <c r="G373" s="5" t="s">
        <v>105</v>
      </c>
      <c r="H373" s="6">
        <v>26.1</v>
      </c>
      <c r="I373" s="6">
        <f t="shared" si="5"/>
        <v>52.2</v>
      </c>
    </row>
    <row r="374" spans="1:9" ht="35.1" customHeight="1" x14ac:dyDescent="0.3">
      <c r="A374" s="31" t="s">
        <v>197</v>
      </c>
      <c r="B374" s="2">
        <v>367</v>
      </c>
      <c r="C374" s="2">
        <v>3</v>
      </c>
      <c r="D374" s="3" t="s">
        <v>841</v>
      </c>
      <c r="E374" s="4" t="s">
        <v>210</v>
      </c>
      <c r="F374" s="13" t="s">
        <v>192</v>
      </c>
      <c r="G374" s="5" t="s">
        <v>842</v>
      </c>
      <c r="H374" s="6">
        <v>19.88</v>
      </c>
      <c r="I374" s="6">
        <f t="shared" si="5"/>
        <v>59.64</v>
      </c>
    </row>
    <row r="375" spans="1:9" ht="35.1" customHeight="1" x14ac:dyDescent="0.3">
      <c r="A375" s="31" t="s">
        <v>197</v>
      </c>
      <c r="B375" s="2">
        <v>368</v>
      </c>
      <c r="C375" s="2">
        <v>1</v>
      </c>
      <c r="D375" s="3" t="s">
        <v>843</v>
      </c>
      <c r="E375" s="4" t="s">
        <v>209</v>
      </c>
      <c r="F375" s="13" t="s">
        <v>844</v>
      </c>
      <c r="G375" s="5" t="s">
        <v>18</v>
      </c>
      <c r="H375" s="6">
        <v>43.19</v>
      </c>
      <c r="I375" s="6">
        <f t="shared" si="5"/>
        <v>43.19</v>
      </c>
    </row>
    <row r="376" spans="1:9" ht="35.1" customHeight="1" x14ac:dyDescent="0.3">
      <c r="A376" s="31" t="s">
        <v>197</v>
      </c>
      <c r="B376" s="2">
        <v>369</v>
      </c>
      <c r="C376" s="2">
        <v>1</v>
      </c>
      <c r="D376" s="3" t="s">
        <v>845</v>
      </c>
      <c r="E376" s="4" t="s">
        <v>209</v>
      </c>
      <c r="F376" s="13" t="s">
        <v>846</v>
      </c>
      <c r="G376" s="5" t="s">
        <v>18</v>
      </c>
      <c r="H376" s="6">
        <v>38.1</v>
      </c>
      <c r="I376" s="6">
        <f t="shared" si="5"/>
        <v>38.1</v>
      </c>
    </row>
    <row r="377" spans="1:9" ht="35.1" customHeight="1" x14ac:dyDescent="0.3">
      <c r="A377" s="31" t="s">
        <v>197</v>
      </c>
      <c r="B377" s="2">
        <v>370</v>
      </c>
      <c r="C377" s="2">
        <v>1</v>
      </c>
      <c r="D377" s="3" t="s">
        <v>201</v>
      </c>
      <c r="E377" s="4" t="s">
        <v>213</v>
      </c>
      <c r="F377" s="13" t="s">
        <v>847</v>
      </c>
      <c r="G377" s="5" t="s">
        <v>40</v>
      </c>
      <c r="H377" s="6">
        <v>42.45</v>
      </c>
      <c r="I377" s="6">
        <f t="shared" si="5"/>
        <v>42.45</v>
      </c>
    </row>
    <row r="378" spans="1:9" ht="35.1" customHeight="1" x14ac:dyDescent="0.3">
      <c r="A378" s="31" t="s">
        <v>197</v>
      </c>
      <c r="B378" s="2">
        <v>371</v>
      </c>
      <c r="C378" s="2">
        <v>3</v>
      </c>
      <c r="D378" s="3" t="s">
        <v>202</v>
      </c>
      <c r="E378" s="4" t="s">
        <v>212</v>
      </c>
      <c r="F378" s="13" t="s">
        <v>848</v>
      </c>
      <c r="G378" s="5" t="s">
        <v>18</v>
      </c>
      <c r="H378" s="6">
        <v>98.85</v>
      </c>
      <c r="I378" s="6">
        <f t="shared" si="5"/>
        <v>296.54999999999995</v>
      </c>
    </row>
    <row r="379" spans="1:9" ht="35.1" customHeight="1" x14ac:dyDescent="0.3">
      <c r="A379" s="31" t="s">
        <v>197</v>
      </c>
      <c r="B379" s="2">
        <v>372</v>
      </c>
      <c r="C379" s="2">
        <v>3</v>
      </c>
      <c r="D379" s="3" t="s">
        <v>203</v>
      </c>
      <c r="E379" s="4" t="s">
        <v>212</v>
      </c>
      <c r="F379" s="13" t="s">
        <v>849</v>
      </c>
      <c r="G379" s="5" t="s">
        <v>18</v>
      </c>
      <c r="H379" s="6">
        <v>85.99</v>
      </c>
      <c r="I379" s="6">
        <f t="shared" si="5"/>
        <v>257.96999999999997</v>
      </c>
    </row>
    <row r="380" spans="1:9" ht="35.1" customHeight="1" x14ac:dyDescent="0.3">
      <c r="A380" s="31" t="s">
        <v>197</v>
      </c>
      <c r="B380" s="2">
        <v>373</v>
      </c>
      <c r="C380" s="2">
        <v>1</v>
      </c>
      <c r="D380" s="3" t="s">
        <v>850</v>
      </c>
      <c r="E380" s="4" t="s">
        <v>211</v>
      </c>
      <c r="F380" s="13" t="s">
        <v>851</v>
      </c>
      <c r="G380" s="5" t="s">
        <v>18</v>
      </c>
      <c r="H380" s="6">
        <v>5.63</v>
      </c>
      <c r="I380" s="6">
        <f t="shared" si="5"/>
        <v>5.63</v>
      </c>
    </row>
    <row r="381" spans="1:9" ht="35.1" customHeight="1" x14ac:dyDescent="0.3">
      <c r="A381" s="31" t="s">
        <v>197</v>
      </c>
      <c r="B381" s="2">
        <v>374</v>
      </c>
      <c r="C381" s="2">
        <v>1</v>
      </c>
      <c r="D381" s="3" t="s">
        <v>204</v>
      </c>
      <c r="E381" s="4" t="s">
        <v>212</v>
      </c>
      <c r="F381" s="13" t="s">
        <v>852</v>
      </c>
      <c r="G381" s="5" t="s">
        <v>18</v>
      </c>
      <c r="H381" s="6">
        <v>12.6</v>
      </c>
      <c r="I381" s="6">
        <f t="shared" si="5"/>
        <v>12.6</v>
      </c>
    </row>
    <row r="382" spans="1:9" ht="35.1" customHeight="1" x14ac:dyDescent="0.3">
      <c r="A382" s="31" t="s">
        <v>197</v>
      </c>
      <c r="B382" s="2">
        <v>375</v>
      </c>
      <c r="C382" s="2">
        <v>1</v>
      </c>
      <c r="D382" s="3" t="s">
        <v>853</v>
      </c>
      <c r="E382" s="4" t="s">
        <v>212</v>
      </c>
      <c r="F382" s="13" t="s">
        <v>854</v>
      </c>
      <c r="G382" s="5" t="s">
        <v>18</v>
      </c>
      <c r="H382" s="6">
        <v>20.87</v>
      </c>
      <c r="I382" s="6">
        <f t="shared" si="5"/>
        <v>20.87</v>
      </c>
    </row>
    <row r="383" spans="1:9" ht="35.1" customHeight="1" x14ac:dyDescent="0.3">
      <c r="A383" s="31" t="s">
        <v>197</v>
      </c>
      <c r="B383" s="2">
        <v>376</v>
      </c>
      <c r="C383" s="2">
        <v>1</v>
      </c>
      <c r="D383" s="3" t="s">
        <v>855</v>
      </c>
      <c r="E383" s="4" t="s">
        <v>212</v>
      </c>
      <c r="F383" s="13" t="s">
        <v>856</v>
      </c>
      <c r="G383" s="5" t="s">
        <v>18</v>
      </c>
      <c r="H383" s="6">
        <v>20.87</v>
      </c>
      <c r="I383" s="6">
        <f t="shared" si="5"/>
        <v>20.87</v>
      </c>
    </row>
    <row r="384" spans="1:9" ht="35.1" customHeight="1" x14ac:dyDescent="0.3">
      <c r="A384" s="31" t="s">
        <v>197</v>
      </c>
      <c r="B384" s="2">
        <v>377</v>
      </c>
      <c r="C384" s="2">
        <v>1</v>
      </c>
      <c r="D384" s="3" t="s">
        <v>857</v>
      </c>
      <c r="E384" s="4" t="s">
        <v>212</v>
      </c>
      <c r="F384" s="13" t="s">
        <v>858</v>
      </c>
      <c r="G384" s="5" t="s">
        <v>18</v>
      </c>
      <c r="H384" s="6">
        <v>21.32</v>
      </c>
      <c r="I384" s="6">
        <f t="shared" si="5"/>
        <v>21.32</v>
      </c>
    </row>
    <row r="385" spans="1:9" ht="35.1" customHeight="1" x14ac:dyDescent="0.3">
      <c r="A385" s="31" t="s">
        <v>197</v>
      </c>
      <c r="B385" s="2">
        <v>378</v>
      </c>
      <c r="C385" s="2">
        <v>5</v>
      </c>
      <c r="D385" s="3">
        <v>31143699</v>
      </c>
      <c r="E385" s="4" t="s">
        <v>210</v>
      </c>
      <c r="F385" s="13" t="s">
        <v>859</v>
      </c>
      <c r="G385" s="5" t="s">
        <v>860</v>
      </c>
      <c r="H385" s="6">
        <v>3.79</v>
      </c>
      <c r="I385" s="6">
        <f t="shared" si="5"/>
        <v>18.95</v>
      </c>
    </row>
    <row r="386" spans="1:9" ht="35.1" customHeight="1" x14ac:dyDescent="0.3">
      <c r="A386" s="31" t="s">
        <v>197</v>
      </c>
      <c r="B386" s="2">
        <v>379</v>
      </c>
      <c r="C386" s="2">
        <v>2</v>
      </c>
      <c r="D386" s="3" t="s">
        <v>861</v>
      </c>
      <c r="E386" s="4" t="s">
        <v>862</v>
      </c>
      <c r="F386" s="13" t="s">
        <v>863</v>
      </c>
      <c r="G386" s="5" t="s">
        <v>36</v>
      </c>
      <c r="H386" s="6">
        <v>9.1999999999999993</v>
      </c>
      <c r="I386" s="6">
        <f t="shared" si="5"/>
        <v>18.399999999999999</v>
      </c>
    </row>
    <row r="387" spans="1:9" ht="35.1" customHeight="1" x14ac:dyDescent="0.3">
      <c r="A387" s="31" t="s">
        <v>197</v>
      </c>
      <c r="B387" s="2">
        <v>380</v>
      </c>
      <c r="C387" s="2">
        <v>1</v>
      </c>
      <c r="D387" s="3" t="s">
        <v>864</v>
      </c>
      <c r="E387" s="4" t="s">
        <v>208</v>
      </c>
      <c r="F387" s="13" t="s">
        <v>865</v>
      </c>
      <c r="G387" s="5" t="s">
        <v>18</v>
      </c>
      <c r="H387" s="6">
        <v>7.39</v>
      </c>
      <c r="I387" s="6">
        <f t="shared" si="5"/>
        <v>7.39</v>
      </c>
    </row>
    <row r="388" spans="1:9" ht="35.1" customHeight="1" x14ac:dyDescent="0.3">
      <c r="A388" s="31" t="s">
        <v>197</v>
      </c>
      <c r="B388" s="2">
        <v>381</v>
      </c>
      <c r="C388" s="2">
        <v>1</v>
      </c>
      <c r="D388" s="3" t="s">
        <v>866</v>
      </c>
      <c r="E388" s="4" t="s">
        <v>212</v>
      </c>
      <c r="F388" s="13" t="s">
        <v>867</v>
      </c>
      <c r="G388" s="5" t="s">
        <v>15</v>
      </c>
      <c r="H388" s="6">
        <v>92</v>
      </c>
      <c r="I388" s="6">
        <f t="shared" si="5"/>
        <v>92</v>
      </c>
    </row>
    <row r="389" spans="1:9" ht="35.1" customHeight="1" x14ac:dyDescent="0.3">
      <c r="A389" s="31" t="s">
        <v>197</v>
      </c>
      <c r="B389" s="2">
        <v>382</v>
      </c>
      <c r="C389" s="2">
        <v>1</v>
      </c>
      <c r="D389" s="3" t="s">
        <v>868</v>
      </c>
      <c r="E389" s="4" t="s">
        <v>212</v>
      </c>
      <c r="F389" s="13" t="s">
        <v>869</v>
      </c>
      <c r="G389" s="5" t="s">
        <v>18</v>
      </c>
      <c r="H389" s="6">
        <v>15</v>
      </c>
      <c r="I389" s="6">
        <f t="shared" si="5"/>
        <v>15</v>
      </c>
    </row>
    <row r="390" spans="1:9" ht="35.1" customHeight="1" x14ac:dyDescent="0.3">
      <c r="A390" s="31" t="s">
        <v>197</v>
      </c>
      <c r="B390" s="2">
        <v>383</v>
      </c>
      <c r="C390" s="2">
        <v>6</v>
      </c>
      <c r="D390" s="3" t="s">
        <v>870</v>
      </c>
      <c r="E390" s="4" t="s">
        <v>210</v>
      </c>
      <c r="F390" s="13" t="s">
        <v>871</v>
      </c>
      <c r="G390" s="5" t="s">
        <v>18</v>
      </c>
      <c r="H390" s="6">
        <v>4.1500000000000004</v>
      </c>
      <c r="I390" s="6">
        <f t="shared" si="5"/>
        <v>24.900000000000002</v>
      </c>
    </row>
    <row r="391" spans="1:9" ht="35.1" customHeight="1" x14ac:dyDescent="0.3">
      <c r="A391" s="31" t="s">
        <v>197</v>
      </c>
      <c r="B391" s="2">
        <v>384</v>
      </c>
      <c r="C391" s="2">
        <v>6</v>
      </c>
      <c r="D391" s="3" t="s">
        <v>872</v>
      </c>
      <c r="E391" s="4" t="s">
        <v>210</v>
      </c>
      <c r="F391" s="13" t="s">
        <v>873</v>
      </c>
      <c r="G391" s="5" t="s">
        <v>18</v>
      </c>
      <c r="H391" s="6">
        <v>5.74</v>
      </c>
      <c r="I391" s="6">
        <f t="shared" si="5"/>
        <v>34.44</v>
      </c>
    </row>
    <row r="392" spans="1:9" ht="35.1" customHeight="1" x14ac:dyDescent="0.3">
      <c r="A392" s="31" t="s">
        <v>197</v>
      </c>
      <c r="B392" s="2">
        <v>385</v>
      </c>
      <c r="C392" s="2">
        <v>5</v>
      </c>
      <c r="D392" s="3" t="s">
        <v>874</v>
      </c>
      <c r="E392" s="4" t="s">
        <v>210</v>
      </c>
      <c r="F392" s="13" t="s">
        <v>875</v>
      </c>
      <c r="G392" s="5" t="s">
        <v>18</v>
      </c>
      <c r="H392" s="6">
        <v>5.37</v>
      </c>
      <c r="I392" s="6">
        <f t="shared" si="5"/>
        <v>26.85</v>
      </c>
    </row>
    <row r="393" spans="1:9" ht="35.1" customHeight="1" x14ac:dyDescent="0.3">
      <c r="A393" s="31" t="s">
        <v>197</v>
      </c>
      <c r="B393" s="2">
        <v>386</v>
      </c>
      <c r="C393" s="2">
        <v>2</v>
      </c>
      <c r="D393" s="3" t="s">
        <v>171</v>
      </c>
      <c r="E393" s="4" t="s">
        <v>209</v>
      </c>
      <c r="F393" s="13" t="s">
        <v>876</v>
      </c>
      <c r="G393" s="5" t="s">
        <v>18</v>
      </c>
      <c r="H393" s="6">
        <v>45.62</v>
      </c>
      <c r="I393" s="6">
        <f t="shared" ref="I393:I396" si="6">H393*C393</f>
        <v>91.24</v>
      </c>
    </row>
    <row r="394" spans="1:9" ht="35.1" customHeight="1" x14ac:dyDescent="0.3">
      <c r="A394" s="31" t="s">
        <v>197</v>
      </c>
      <c r="B394" s="2">
        <v>387</v>
      </c>
      <c r="C394" s="2">
        <v>1</v>
      </c>
      <c r="D394" s="3" t="s">
        <v>877</v>
      </c>
      <c r="E394" s="4" t="s">
        <v>208</v>
      </c>
      <c r="F394" s="13" t="s">
        <v>878</v>
      </c>
      <c r="G394" s="5" t="s">
        <v>18</v>
      </c>
      <c r="H394" s="6">
        <v>31.3</v>
      </c>
      <c r="I394" s="6">
        <f t="shared" si="6"/>
        <v>31.3</v>
      </c>
    </row>
    <row r="395" spans="1:9" ht="35.1" customHeight="1" x14ac:dyDescent="0.3">
      <c r="A395" s="31" t="s">
        <v>197</v>
      </c>
      <c r="B395" s="2">
        <v>388</v>
      </c>
      <c r="C395" s="2">
        <v>1</v>
      </c>
      <c r="D395" s="3" t="s">
        <v>206</v>
      </c>
      <c r="E395" s="4" t="s">
        <v>209</v>
      </c>
      <c r="F395" s="13" t="s">
        <v>224</v>
      </c>
      <c r="G395" s="5" t="s">
        <v>40</v>
      </c>
      <c r="H395" s="6">
        <v>56.2</v>
      </c>
      <c r="I395" s="6">
        <f t="shared" si="6"/>
        <v>56.2</v>
      </c>
    </row>
    <row r="396" spans="1:9" ht="35.1" customHeight="1" x14ac:dyDescent="0.3">
      <c r="A396" s="31" t="s">
        <v>197</v>
      </c>
      <c r="B396" s="2">
        <v>389</v>
      </c>
      <c r="C396" s="2">
        <v>1</v>
      </c>
      <c r="D396" s="3" t="s">
        <v>207</v>
      </c>
      <c r="E396" s="4" t="s">
        <v>209</v>
      </c>
      <c r="F396" s="13" t="s">
        <v>225</v>
      </c>
      <c r="G396" s="5" t="s">
        <v>81</v>
      </c>
      <c r="H396" s="6">
        <v>80</v>
      </c>
      <c r="I396" s="6">
        <f t="shared" si="6"/>
        <v>80</v>
      </c>
    </row>
    <row r="397" spans="1:9" ht="35.1" customHeight="1" x14ac:dyDescent="0.3">
      <c r="A397" s="1"/>
      <c r="B397" s="2"/>
      <c r="C397" s="2"/>
      <c r="D397" s="40"/>
      <c r="E397" s="41"/>
      <c r="F397" s="42"/>
      <c r="G397" s="43"/>
      <c r="H397" s="44"/>
      <c r="I397" s="6"/>
    </row>
    <row r="398" spans="1:9" ht="35.1" customHeight="1" x14ac:dyDescent="0.3">
      <c r="A398" s="1"/>
      <c r="B398" s="2"/>
      <c r="C398" s="20"/>
      <c r="D398" s="45"/>
      <c r="E398" s="46"/>
      <c r="F398" s="47"/>
      <c r="G398" s="48"/>
      <c r="H398" s="49"/>
      <c r="I398" s="6"/>
    </row>
    <row r="399" spans="1:9" ht="35.1" customHeight="1" x14ac:dyDescent="0.3">
      <c r="A399" s="1"/>
      <c r="B399" s="2"/>
      <c r="C399" s="20"/>
      <c r="D399" s="45"/>
      <c r="E399" s="46"/>
      <c r="F399" s="47"/>
      <c r="G399" s="48"/>
      <c r="H399" s="49"/>
      <c r="I399" s="6"/>
    </row>
    <row r="400" spans="1:9" ht="35.1" customHeight="1" x14ac:dyDescent="0.3">
      <c r="A400" s="1"/>
      <c r="B400" s="2"/>
      <c r="C400" s="20"/>
      <c r="D400" s="45"/>
      <c r="E400" s="46"/>
      <c r="F400" s="50"/>
      <c r="G400" s="48"/>
      <c r="H400" s="51"/>
      <c r="I400" s="6"/>
    </row>
    <row r="401" spans="1:9" ht="35.1" customHeight="1" x14ac:dyDescent="0.3">
      <c r="A401" s="1"/>
      <c r="B401" s="2"/>
      <c r="C401" s="20"/>
      <c r="D401" s="45"/>
      <c r="E401" s="46"/>
      <c r="F401" s="47"/>
      <c r="G401" s="48"/>
      <c r="H401" s="49"/>
      <c r="I401" s="6"/>
    </row>
    <row r="402" spans="1:9" ht="35.1" customHeight="1" x14ac:dyDescent="0.3">
      <c r="A402" s="1"/>
      <c r="B402" s="2"/>
      <c r="C402" s="20"/>
      <c r="D402" s="45"/>
      <c r="E402" s="46"/>
      <c r="F402" s="47"/>
      <c r="G402" s="48"/>
      <c r="H402" s="49"/>
      <c r="I402" s="6"/>
    </row>
    <row r="403" spans="1:9" ht="35.1" customHeight="1" x14ac:dyDescent="0.3">
      <c r="A403" s="1"/>
      <c r="B403" s="2"/>
      <c r="C403" s="20"/>
      <c r="D403" s="45"/>
      <c r="E403" s="46"/>
      <c r="F403" s="52"/>
      <c r="G403" s="48"/>
      <c r="H403" s="51"/>
      <c r="I403" s="6"/>
    </row>
    <row r="404" spans="1:9" ht="35.1" customHeight="1" x14ac:dyDescent="0.3">
      <c r="A404" s="1"/>
      <c r="B404" s="2"/>
      <c r="C404" s="20"/>
      <c r="D404" s="45"/>
      <c r="E404" s="46"/>
      <c r="F404" s="47"/>
      <c r="G404" s="48"/>
      <c r="H404" s="49"/>
      <c r="I404" s="6"/>
    </row>
    <row r="405" spans="1:9" ht="35.1" customHeight="1" x14ac:dyDescent="0.3">
      <c r="A405" s="1"/>
      <c r="B405" s="2"/>
      <c r="C405" s="20"/>
      <c r="D405" s="45"/>
      <c r="E405" s="46"/>
      <c r="F405" s="47"/>
      <c r="G405" s="48"/>
      <c r="H405" s="49"/>
      <c r="I405" s="6"/>
    </row>
    <row r="406" spans="1:9" ht="35.1" customHeight="1" x14ac:dyDescent="0.3">
      <c r="A406" s="1"/>
      <c r="B406" s="2"/>
      <c r="C406" s="20"/>
      <c r="D406" s="45"/>
      <c r="E406" s="46"/>
      <c r="F406" s="47"/>
      <c r="G406" s="48"/>
      <c r="H406" s="49"/>
      <c r="I406" s="6"/>
    </row>
    <row r="407" spans="1:9" ht="35.1" customHeight="1" x14ac:dyDescent="0.3">
      <c r="A407" s="1"/>
      <c r="B407" s="2"/>
      <c r="C407" s="20"/>
      <c r="D407" s="53"/>
      <c r="E407" s="46"/>
      <c r="F407" s="54"/>
      <c r="G407" s="55"/>
      <c r="H407" s="51"/>
      <c r="I407" s="6"/>
    </row>
    <row r="408" spans="1:9" ht="35.1" customHeight="1" x14ac:dyDescent="0.3">
      <c r="A408" s="1"/>
      <c r="B408" s="2"/>
      <c r="C408" s="20"/>
      <c r="D408" s="45"/>
      <c r="E408" s="46"/>
      <c r="F408" s="47"/>
      <c r="G408" s="48"/>
      <c r="H408" s="49"/>
      <c r="I408" s="6"/>
    </row>
    <row r="409" spans="1:9" ht="35.1" customHeight="1" x14ac:dyDescent="0.3">
      <c r="A409" s="1"/>
      <c r="B409" s="2"/>
      <c r="C409" s="20"/>
      <c r="D409" s="45"/>
      <c r="E409" s="46"/>
      <c r="F409" s="47"/>
      <c r="G409" s="48"/>
      <c r="H409" s="49"/>
      <c r="I409" s="6"/>
    </row>
    <row r="410" spans="1:9" ht="35.1" customHeight="1" x14ac:dyDescent="0.3">
      <c r="A410" s="1"/>
      <c r="B410" s="2"/>
      <c r="C410" s="20"/>
      <c r="D410" s="45"/>
      <c r="E410" s="46"/>
      <c r="F410" s="47"/>
      <c r="G410" s="48"/>
      <c r="H410" s="49"/>
      <c r="I410" s="6"/>
    </row>
    <row r="411" spans="1:9" ht="35.1" customHeight="1" x14ac:dyDescent="0.3">
      <c r="A411" s="1"/>
      <c r="B411" s="2"/>
      <c r="C411" s="20"/>
      <c r="D411" s="45"/>
      <c r="E411" s="46"/>
      <c r="F411" s="47"/>
      <c r="G411" s="48"/>
      <c r="H411" s="49"/>
      <c r="I411" s="6"/>
    </row>
    <row r="412" spans="1:9" ht="35.1" customHeight="1" x14ac:dyDescent="0.3">
      <c r="A412" s="1"/>
      <c r="B412" s="2"/>
      <c r="C412" s="20"/>
      <c r="D412" s="45"/>
      <c r="E412" s="46"/>
      <c r="F412" s="47"/>
      <c r="G412" s="48"/>
      <c r="H412" s="49"/>
      <c r="I412" s="6"/>
    </row>
    <row r="413" spans="1:9" ht="35.1" customHeight="1" x14ac:dyDescent="0.3">
      <c r="A413" s="1"/>
      <c r="B413" s="2"/>
      <c r="C413" s="20"/>
      <c r="D413" s="45"/>
      <c r="E413" s="46"/>
      <c r="F413" s="47"/>
      <c r="G413" s="48"/>
      <c r="H413" s="51"/>
      <c r="I413" s="6"/>
    </row>
    <row r="414" spans="1:9" ht="35.1" customHeight="1" x14ac:dyDescent="0.3">
      <c r="A414" s="1"/>
      <c r="B414" s="2"/>
      <c r="C414" s="20"/>
      <c r="D414" s="45"/>
      <c r="E414" s="46"/>
      <c r="F414" s="56"/>
      <c r="G414" s="48"/>
      <c r="H414" s="49"/>
      <c r="I414" s="6"/>
    </row>
    <row r="415" spans="1:9" ht="35.1" customHeight="1" x14ac:dyDescent="0.3">
      <c r="A415" s="1"/>
      <c r="B415" s="2"/>
      <c r="C415" s="20"/>
      <c r="D415" s="45"/>
      <c r="E415" s="46"/>
      <c r="F415" s="56"/>
      <c r="G415" s="48"/>
      <c r="H415" s="49"/>
      <c r="I415" s="6"/>
    </row>
    <row r="416" spans="1:9" ht="35.1" customHeight="1" x14ac:dyDescent="0.3">
      <c r="A416" s="1"/>
      <c r="B416" s="2"/>
      <c r="C416" s="2"/>
      <c r="D416" s="40"/>
      <c r="E416" s="41"/>
      <c r="F416" s="42"/>
      <c r="G416" s="43"/>
      <c r="H416" s="44"/>
      <c r="I416" s="6"/>
    </row>
    <row r="417" spans="1:9" ht="35.1" customHeight="1" x14ac:dyDescent="0.3">
      <c r="A417" s="1"/>
      <c r="B417" s="2"/>
      <c r="C417" s="20"/>
      <c r="D417" s="45"/>
      <c r="E417" s="46"/>
      <c r="F417" s="56"/>
      <c r="G417" s="48"/>
      <c r="H417" s="49"/>
      <c r="I417" s="6"/>
    </row>
    <row r="418" spans="1:9" ht="35.1" customHeight="1" x14ac:dyDescent="0.3">
      <c r="A418" s="1"/>
      <c r="B418" s="2"/>
      <c r="C418" s="2"/>
      <c r="D418" s="40"/>
      <c r="E418" s="41"/>
      <c r="F418" s="42"/>
      <c r="G418" s="43"/>
      <c r="H418" s="44"/>
      <c r="I418" s="6"/>
    </row>
    <row r="419" spans="1:9" ht="35.1" customHeight="1" x14ac:dyDescent="0.3">
      <c r="A419" s="1"/>
      <c r="B419" s="2"/>
      <c r="C419" s="20"/>
      <c r="D419" s="45"/>
      <c r="E419" s="46"/>
      <c r="F419" s="54"/>
      <c r="G419" s="48"/>
      <c r="H419" s="51"/>
      <c r="I419" s="6"/>
    </row>
    <row r="420" spans="1:9" ht="35.1" customHeight="1" x14ac:dyDescent="0.3">
      <c r="A420" s="1"/>
      <c r="B420" s="2"/>
      <c r="C420" s="2"/>
      <c r="D420" s="40"/>
      <c r="E420" s="41"/>
      <c r="F420" s="42"/>
      <c r="G420" s="43"/>
      <c r="H420" s="44"/>
      <c r="I420" s="6"/>
    </row>
    <row r="421" spans="1:9" ht="35.1" customHeight="1" x14ac:dyDescent="0.3">
      <c r="A421" s="1"/>
      <c r="B421" s="2"/>
      <c r="C421" s="20"/>
      <c r="D421" s="45"/>
      <c r="E421" s="46"/>
      <c r="F421" s="56"/>
      <c r="G421" s="48"/>
      <c r="H421" s="49"/>
      <c r="I421" s="6"/>
    </row>
    <row r="422" spans="1:9" ht="35.1" customHeight="1" x14ac:dyDescent="0.3">
      <c r="A422" s="1"/>
      <c r="B422" s="2"/>
      <c r="C422" s="20"/>
      <c r="D422" s="45"/>
      <c r="E422" s="46"/>
      <c r="F422" s="47"/>
      <c r="G422" s="48"/>
      <c r="H422" s="51"/>
      <c r="I422" s="6"/>
    </row>
    <row r="423" spans="1:9" ht="35.1" customHeight="1" x14ac:dyDescent="0.3">
      <c r="C423" s="72"/>
      <c r="D423" s="73"/>
      <c r="E423" s="74"/>
      <c r="F423" s="75"/>
      <c r="G423" s="76"/>
      <c r="H423" s="77"/>
    </row>
    <row r="424" spans="1:9" ht="35.1" customHeight="1" x14ac:dyDescent="0.3">
      <c r="C424" s="72"/>
      <c r="D424" s="73"/>
      <c r="E424" s="74"/>
      <c r="F424" s="78"/>
      <c r="G424" s="76"/>
      <c r="H424" s="77"/>
    </row>
    <row r="425" spans="1:9" ht="35.1" customHeight="1" x14ac:dyDescent="0.3">
      <c r="C425" s="72"/>
      <c r="D425" s="73"/>
      <c r="E425" s="74"/>
      <c r="F425" s="78"/>
      <c r="G425" s="76"/>
      <c r="H425" s="77"/>
    </row>
    <row r="426" spans="1:9" ht="35.1" customHeight="1" x14ac:dyDescent="0.3">
      <c r="C426" s="72"/>
      <c r="D426" s="79"/>
      <c r="E426" s="74"/>
      <c r="F426" s="80"/>
      <c r="G426" s="76"/>
      <c r="H426" s="81"/>
    </row>
    <row r="427" spans="1:9" ht="35.1" customHeight="1" x14ac:dyDescent="0.3">
      <c r="C427" s="72"/>
      <c r="D427" s="73"/>
      <c r="E427" s="74"/>
      <c r="F427" s="80"/>
      <c r="G427" s="76"/>
      <c r="H427" s="81"/>
    </row>
    <row r="428" spans="1:9" ht="35.1" customHeight="1" x14ac:dyDescent="0.3">
      <c r="C428" s="72"/>
      <c r="D428" s="79"/>
      <c r="E428" s="74"/>
      <c r="F428" s="80"/>
      <c r="G428" s="76"/>
      <c r="H428" s="81"/>
    </row>
    <row r="429" spans="1:9" ht="35.1" customHeight="1" x14ac:dyDescent="0.3">
      <c r="C429" s="72"/>
      <c r="D429" s="73"/>
      <c r="E429" s="74"/>
      <c r="F429" s="80"/>
      <c r="G429" s="76"/>
      <c r="H429" s="81"/>
    </row>
    <row r="430" spans="1:9" ht="35.1" customHeight="1" x14ac:dyDescent="0.3">
      <c r="C430" s="72"/>
      <c r="D430" s="73"/>
      <c r="E430" s="74"/>
      <c r="F430" s="78"/>
      <c r="G430" s="76"/>
      <c r="H430" s="77"/>
    </row>
    <row r="431" spans="1:9" ht="35.1" customHeight="1" x14ac:dyDescent="0.3">
      <c r="C431" s="72"/>
      <c r="D431" s="73"/>
      <c r="E431" s="74"/>
      <c r="F431" s="82"/>
      <c r="G431" s="76"/>
      <c r="H431" s="77"/>
    </row>
    <row r="432" spans="1:9" ht="35.1" customHeight="1" x14ac:dyDescent="0.3">
      <c r="C432" s="72"/>
      <c r="D432" s="73"/>
      <c r="E432" s="74"/>
      <c r="F432" s="80"/>
      <c r="G432" s="76"/>
      <c r="H432" s="81"/>
    </row>
    <row r="433" spans="3:8" ht="35.1" customHeight="1" x14ac:dyDescent="0.3">
      <c r="D433" s="79"/>
      <c r="E433" s="83"/>
      <c r="F433" s="84"/>
      <c r="G433" s="85"/>
      <c r="H433" s="86"/>
    </row>
    <row r="434" spans="3:8" ht="35.1" customHeight="1" x14ac:dyDescent="0.3">
      <c r="D434" s="79"/>
      <c r="E434" s="83"/>
      <c r="F434" s="78"/>
      <c r="G434" s="85"/>
      <c r="H434" s="87"/>
    </row>
    <row r="435" spans="3:8" ht="35.1" customHeight="1" x14ac:dyDescent="0.3">
      <c r="C435" s="72"/>
      <c r="D435" s="73"/>
      <c r="E435" s="74"/>
      <c r="F435" s="78"/>
      <c r="G435" s="76"/>
      <c r="H435" s="81"/>
    </row>
    <row r="436" spans="3:8" ht="35.1" customHeight="1" x14ac:dyDescent="0.3">
      <c r="D436" s="79"/>
      <c r="E436" s="83"/>
      <c r="F436" s="75"/>
      <c r="G436" s="88"/>
      <c r="H436" s="86"/>
    </row>
    <row r="437" spans="3:8" ht="35.1" customHeight="1" x14ac:dyDescent="0.3">
      <c r="C437" s="72"/>
      <c r="D437" s="73"/>
      <c r="E437" s="74"/>
      <c r="F437" s="75"/>
      <c r="G437" s="76"/>
      <c r="H437" s="77"/>
    </row>
    <row r="438" spans="3:8" ht="35.1" customHeight="1" x14ac:dyDescent="0.3">
      <c r="C438" s="72"/>
      <c r="D438" s="73"/>
      <c r="E438" s="74"/>
      <c r="F438" s="78"/>
      <c r="G438" s="76"/>
      <c r="H438" s="81"/>
    </row>
    <row r="439" spans="3:8" ht="35.1" customHeight="1" x14ac:dyDescent="0.3">
      <c r="D439" s="79"/>
      <c r="E439" s="83"/>
      <c r="F439" s="84"/>
      <c r="G439" s="85"/>
      <c r="H439" s="86"/>
    </row>
    <row r="440" spans="3:8" ht="35.1" customHeight="1" x14ac:dyDescent="0.3">
      <c r="C440" s="72"/>
      <c r="D440" s="73"/>
      <c r="E440" s="74"/>
      <c r="F440" s="80"/>
      <c r="G440" s="76"/>
      <c r="H440" s="81"/>
    </row>
    <row r="441" spans="3:8" ht="35.1" customHeight="1" x14ac:dyDescent="0.3">
      <c r="C441" s="72"/>
      <c r="D441" s="73"/>
      <c r="E441" s="74"/>
      <c r="F441" s="78"/>
      <c r="G441" s="76"/>
      <c r="H441" s="81"/>
    </row>
    <row r="442" spans="3:8" ht="35.1" customHeight="1" x14ac:dyDescent="0.3">
      <c r="D442" s="79"/>
      <c r="E442" s="83"/>
      <c r="F442" s="84"/>
      <c r="G442" s="85"/>
      <c r="H442" s="86"/>
    </row>
    <row r="443" spans="3:8" ht="35.1" customHeight="1" x14ac:dyDescent="0.3">
      <c r="D443" s="79"/>
      <c r="E443" s="83"/>
      <c r="F443" s="84"/>
      <c r="G443" s="85"/>
      <c r="H443" s="86"/>
    </row>
    <row r="444" spans="3:8" ht="35.1" customHeight="1" x14ac:dyDescent="0.3">
      <c r="C444" s="72"/>
      <c r="D444" s="73"/>
      <c r="E444" s="74"/>
      <c r="F444" s="78"/>
      <c r="G444" s="76"/>
      <c r="H444" s="81"/>
    </row>
    <row r="445" spans="3:8" ht="35.1" customHeight="1" x14ac:dyDescent="0.3">
      <c r="C445" s="72"/>
      <c r="D445" s="79"/>
      <c r="E445" s="74"/>
      <c r="F445" s="75"/>
      <c r="G445" s="76"/>
      <c r="H445" s="77"/>
    </row>
    <row r="446" spans="3:8" ht="35.1" customHeight="1" x14ac:dyDescent="0.3">
      <c r="C446" s="72"/>
      <c r="D446" s="73"/>
      <c r="E446" s="74"/>
      <c r="F446" s="78"/>
      <c r="G446" s="76"/>
      <c r="H446" s="81"/>
    </row>
    <row r="447" spans="3:8" ht="35.1" customHeight="1" x14ac:dyDescent="0.3">
      <c r="C447" s="72"/>
      <c r="D447" s="73"/>
      <c r="E447" s="74"/>
      <c r="F447" s="78"/>
      <c r="G447" s="76"/>
      <c r="H447" s="81"/>
    </row>
    <row r="448" spans="3:8" ht="35.1" customHeight="1" x14ac:dyDescent="0.3">
      <c r="C448" s="72"/>
      <c r="D448" s="73"/>
      <c r="E448" s="74"/>
      <c r="F448" s="89"/>
      <c r="G448" s="76"/>
      <c r="H448" s="77"/>
    </row>
    <row r="449" spans="3:8" ht="35.1" customHeight="1" x14ac:dyDescent="0.3">
      <c r="C449" s="72"/>
      <c r="D449" s="73"/>
      <c r="E449" s="74"/>
      <c r="F449" s="78"/>
      <c r="G449" s="76"/>
      <c r="H449" s="81"/>
    </row>
    <row r="450" spans="3:8" ht="35.1" customHeight="1" x14ac:dyDescent="0.3">
      <c r="C450" s="72"/>
      <c r="D450" s="73"/>
      <c r="E450" s="74"/>
      <c r="F450" s="78"/>
      <c r="G450" s="76"/>
      <c r="H450" s="81"/>
    </row>
    <row r="451" spans="3:8" ht="35.1" customHeight="1" x14ac:dyDescent="0.3">
      <c r="C451" s="72"/>
      <c r="D451" s="73"/>
      <c r="E451" s="74"/>
      <c r="F451" s="82"/>
      <c r="G451" s="76"/>
      <c r="H451" s="77"/>
    </row>
    <row r="452" spans="3:8" ht="35.1" customHeight="1" x14ac:dyDescent="0.3">
      <c r="C452" s="72"/>
      <c r="D452" s="73"/>
      <c r="E452" s="74"/>
      <c r="F452" s="89"/>
      <c r="G452" s="76"/>
      <c r="H452" s="77"/>
    </row>
    <row r="453" spans="3:8" ht="35.1" customHeight="1" x14ac:dyDescent="0.3">
      <c r="C453" s="72"/>
      <c r="D453" s="73"/>
      <c r="E453" s="74"/>
      <c r="F453" s="80"/>
      <c r="G453" s="76"/>
      <c r="H453" s="77"/>
    </row>
    <row r="454" spans="3:8" ht="35.1" customHeight="1" x14ac:dyDescent="0.3">
      <c r="C454" s="72"/>
      <c r="D454" s="73"/>
      <c r="E454" s="83"/>
      <c r="F454" s="80"/>
      <c r="G454" s="76"/>
      <c r="H454" s="90"/>
    </row>
    <row r="455" spans="3:8" ht="35.1" customHeight="1" x14ac:dyDescent="0.3">
      <c r="C455" s="72"/>
      <c r="D455" s="73"/>
      <c r="E455" s="74"/>
      <c r="F455" s="78"/>
      <c r="G455" s="76"/>
      <c r="H455" s="77"/>
    </row>
    <row r="456" spans="3:8" ht="35.1" customHeight="1" x14ac:dyDescent="0.3">
      <c r="C456" s="72"/>
      <c r="D456" s="73"/>
      <c r="E456" s="74"/>
      <c r="F456" s="78"/>
      <c r="G456" s="76"/>
      <c r="H456" s="81"/>
    </row>
    <row r="457" spans="3:8" ht="35.1" customHeight="1" x14ac:dyDescent="0.3">
      <c r="C457" s="72"/>
      <c r="D457" s="79"/>
      <c r="E457" s="74"/>
      <c r="F457" s="78"/>
      <c r="G457" s="76"/>
      <c r="H457" s="77"/>
    </row>
    <row r="458" spans="3:8" ht="35.1" customHeight="1" x14ac:dyDescent="0.3">
      <c r="D458" s="79"/>
      <c r="E458" s="83"/>
      <c r="F458" s="84"/>
      <c r="G458" s="85"/>
      <c r="H458" s="86"/>
    </row>
    <row r="459" spans="3:8" ht="35.1" customHeight="1" x14ac:dyDescent="0.3">
      <c r="C459" s="72"/>
      <c r="D459" s="73"/>
      <c r="E459" s="74"/>
      <c r="F459" s="78"/>
      <c r="G459" s="76"/>
      <c r="H459" s="81"/>
    </row>
    <row r="460" spans="3:8" ht="35.1" customHeight="1" x14ac:dyDescent="0.3">
      <c r="C460" s="72"/>
      <c r="D460" s="73"/>
      <c r="E460" s="74"/>
      <c r="F460" s="78"/>
      <c r="G460" s="76"/>
      <c r="H460" s="81"/>
    </row>
    <row r="461" spans="3:8" ht="35.1" customHeight="1" x14ac:dyDescent="0.3">
      <c r="C461" s="72"/>
      <c r="D461" s="73"/>
      <c r="E461" s="74"/>
      <c r="F461" s="80"/>
      <c r="G461" s="76"/>
      <c r="H461" s="81"/>
    </row>
    <row r="462" spans="3:8" ht="35.1" customHeight="1" x14ac:dyDescent="0.3">
      <c r="D462" s="79"/>
      <c r="E462" s="83"/>
      <c r="F462" s="75"/>
      <c r="G462" s="85"/>
      <c r="H462" s="86"/>
    </row>
    <row r="463" spans="3:8" ht="35.1" customHeight="1" x14ac:dyDescent="0.3">
      <c r="D463" s="79"/>
      <c r="E463" s="83"/>
      <c r="F463" s="84"/>
      <c r="G463" s="85"/>
      <c r="H463" s="86"/>
    </row>
    <row r="464" spans="3:8" ht="35.1" customHeight="1" x14ac:dyDescent="0.3">
      <c r="D464" s="79"/>
      <c r="E464" s="83"/>
      <c r="F464" s="84"/>
      <c r="G464" s="85"/>
      <c r="H464" s="87"/>
    </row>
    <row r="465" spans="3:8" ht="35.1" customHeight="1" x14ac:dyDescent="0.3">
      <c r="D465" s="79"/>
      <c r="E465" s="83"/>
      <c r="F465" s="84"/>
      <c r="G465" s="85"/>
      <c r="H465" s="86"/>
    </row>
    <row r="466" spans="3:8" ht="35.1" customHeight="1" x14ac:dyDescent="0.3">
      <c r="C466" s="72"/>
      <c r="D466" s="73"/>
      <c r="E466" s="74"/>
      <c r="F466" s="80"/>
      <c r="G466" s="76"/>
      <c r="H466" s="77"/>
    </row>
    <row r="467" spans="3:8" ht="35.1" customHeight="1" x14ac:dyDescent="0.3">
      <c r="D467" s="79"/>
      <c r="E467" s="83"/>
      <c r="F467" s="84"/>
      <c r="G467" s="85"/>
      <c r="H467" s="91"/>
    </row>
    <row r="468" spans="3:8" ht="35.1" customHeight="1" x14ac:dyDescent="0.3">
      <c r="D468" s="79"/>
      <c r="E468" s="83"/>
      <c r="F468" s="84"/>
      <c r="G468" s="85"/>
      <c r="H468" s="86"/>
    </row>
    <row r="469" spans="3:8" ht="35.1" customHeight="1" x14ac:dyDescent="0.3">
      <c r="D469" s="79"/>
      <c r="E469" s="83"/>
      <c r="F469" s="84"/>
      <c r="G469" s="85"/>
      <c r="H469" s="86"/>
    </row>
    <row r="470" spans="3:8" ht="35.1" customHeight="1" x14ac:dyDescent="0.3">
      <c r="C470" s="72"/>
      <c r="D470" s="79"/>
      <c r="E470" s="74"/>
      <c r="F470" s="89"/>
      <c r="G470" s="76"/>
      <c r="H470" s="77"/>
    </row>
    <row r="471" spans="3:8" ht="35.1" customHeight="1" x14ac:dyDescent="0.3">
      <c r="C471" s="72"/>
      <c r="D471" s="79"/>
      <c r="E471" s="74"/>
      <c r="F471" s="78"/>
      <c r="G471" s="76"/>
      <c r="H471" s="81"/>
    </row>
    <row r="472" spans="3:8" ht="35.1" customHeight="1" x14ac:dyDescent="0.3">
      <c r="C472" s="72"/>
      <c r="D472" s="79"/>
      <c r="E472" s="74"/>
      <c r="F472" s="80"/>
      <c r="G472" s="76"/>
      <c r="H472" s="81"/>
    </row>
    <row r="473" spans="3:8" ht="35.1" customHeight="1" x14ac:dyDescent="0.3">
      <c r="C473" s="72"/>
      <c r="D473" s="79"/>
      <c r="E473" s="74"/>
      <c r="F473" s="78"/>
      <c r="G473" s="76"/>
      <c r="H473" s="81"/>
    </row>
    <row r="474" spans="3:8" ht="35.1" customHeight="1" x14ac:dyDescent="0.3">
      <c r="C474" s="72"/>
      <c r="D474" s="73"/>
      <c r="E474" s="74"/>
      <c r="F474" s="82"/>
      <c r="G474" s="76"/>
      <c r="H474" s="77"/>
    </row>
    <row r="475" spans="3:8" ht="35.1" customHeight="1" x14ac:dyDescent="0.3">
      <c r="D475" s="79"/>
      <c r="E475" s="83"/>
      <c r="F475" s="84"/>
      <c r="G475" s="85"/>
      <c r="H475" s="92"/>
    </row>
    <row r="476" spans="3:8" ht="35.1" customHeight="1" x14ac:dyDescent="0.3">
      <c r="C476" s="72"/>
      <c r="D476" s="73"/>
      <c r="E476" s="74"/>
      <c r="F476" s="75"/>
      <c r="G476" s="76"/>
      <c r="H476" s="77"/>
    </row>
    <row r="477" spans="3:8" ht="35.1" customHeight="1" x14ac:dyDescent="0.3">
      <c r="C477" s="72"/>
      <c r="D477" s="79"/>
      <c r="E477" s="74"/>
      <c r="F477" s="93"/>
      <c r="G477" s="76"/>
      <c r="H477" s="77"/>
    </row>
    <row r="478" spans="3:8" ht="35.1" customHeight="1" x14ac:dyDescent="0.3">
      <c r="D478" s="79"/>
      <c r="E478" s="83"/>
      <c r="F478" s="84"/>
      <c r="G478" s="85"/>
      <c r="H478" s="86"/>
    </row>
    <row r="479" spans="3:8" ht="35.1" customHeight="1" x14ac:dyDescent="0.3">
      <c r="C479" s="72"/>
      <c r="D479" s="73"/>
      <c r="E479" s="74"/>
      <c r="F479" s="80"/>
      <c r="G479" s="76"/>
      <c r="H479" s="77"/>
    </row>
    <row r="480" spans="3:8" ht="35.1" customHeight="1" x14ac:dyDescent="0.3">
      <c r="C480" s="72"/>
      <c r="D480" s="73"/>
      <c r="E480" s="74"/>
      <c r="F480" s="82"/>
      <c r="G480" s="76"/>
      <c r="H480" s="77"/>
    </row>
    <row r="481" spans="3:8" ht="35.1" customHeight="1" x14ac:dyDescent="0.3">
      <c r="C481" s="72"/>
      <c r="D481" s="73"/>
      <c r="E481" s="74"/>
      <c r="F481" s="78"/>
      <c r="G481" s="76"/>
      <c r="H481" s="81"/>
    </row>
    <row r="482" spans="3:8" ht="35.1" customHeight="1" x14ac:dyDescent="0.3">
      <c r="C482" s="72"/>
      <c r="D482" s="73"/>
      <c r="E482" s="74"/>
      <c r="F482" s="80"/>
      <c r="G482" s="76"/>
      <c r="H482" s="77"/>
    </row>
    <row r="483" spans="3:8" ht="35.1" customHeight="1" x14ac:dyDescent="0.3">
      <c r="C483" s="72"/>
      <c r="D483" s="94"/>
      <c r="E483" s="95"/>
      <c r="F483" s="96"/>
      <c r="G483" s="96"/>
      <c r="H483" s="69"/>
    </row>
    <row r="484" spans="3:8" ht="35.1" customHeight="1" x14ac:dyDescent="0.3">
      <c r="C484" s="72"/>
      <c r="D484" s="94"/>
      <c r="E484" s="95"/>
      <c r="F484" s="97"/>
      <c r="G484" s="96"/>
      <c r="H484" s="69"/>
    </row>
    <row r="485" spans="3:8" ht="35.1" customHeight="1" x14ac:dyDescent="0.3">
      <c r="C485" s="72"/>
      <c r="D485" s="94"/>
      <c r="E485" s="95"/>
      <c r="F485" s="96"/>
      <c r="G485" s="96"/>
      <c r="H485" s="69"/>
    </row>
    <row r="486" spans="3:8" ht="35.1" customHeight="1" x14ac:dyDescent="0.3">
      <c r="C486" s="72"/>
      <c r="D486" s="98"/>
      <c r="E486" s="95"/>
      <c r="F486" s="96"/>
      <c r="G486" s="96"/>
      <c r="H486" s="69"/>
    </row>
    <row r="487" spans="3:8" ht="35.1" customHeight="1" x14ac:dyDescent="0.3">
      <c r="C487" s="72"/>
      <c r="D487" s="98"/>
      <c r="E487" s="95"/>
      <c r="F487" s="96"/>
      <c r="G487" s="96"/>
      <c r="H487" s="69"/>
    </row>
    <row r="488" spans="3:8" ht="35.1" customHeight="1" x14ac:dyDescent="0.3">
      <c r="C488" s="72"/>
      <c r="D488" s="98"/>
      <c r="E488" s="95"/>
      <c r="F488" s="96"/>
      <c r="G488" s="96"/>
      <c r="H488" s="69"/>
    </row>
    <row r="489" spans="3:8" ht="35.1" customHeight="1" x14ac:dyDescent="0.3">
      <c r="C489" s="72"/>
      <c r="D489" s="99"/>
      <c r="E489" s="95"/>
      <c r="F489" s="96"/>
      <c r="G489" s="100"/>
      <c r="H489" s="69"/>
    </row>
    <row r="490" spans="3:8" ht="35.1" customHeight="1" x14ac:dyDescent="0.3">
      <c r="C490" s="72"/>
      <c r="D490" s="101"/>
      <c r="E490" s="95"/>
      <c r="F490" s="96"/>
      <c r="G490" s="96"/>
      <c r="H490" s="69"/>
    </row>
    <row r="491" spans="3:8" ht="35.1" customHeight="1" x14ac:dyDescent="0.3">
      <c r="C491" s="72"/>
      <c r="D491" s="94"/>
      <c r="E491" s="95"/>
      <c r="F491" s="96"/>
      <c r="G491" s="100"/>
      <c r="H491" s="69"/>
    </row>
    <row r="492" spans="3:8" ht="35.1" customHeight="1" x14ac:dyDescent="0.3">
      <c r="C492" s="72"/>
      <c r="D492" s="101"/>
      <c r="E492" s="95"/>
      <c r="F492" s="96"/>
      <c r="G492" s="100"/>
      <c r="H492" s="69"/>
    </row>
    <row r="493" spans="3:8" ht="35.1" customHeight="1" x14ac:dyDescent="0.3">
      <c r="C493" s="72"/>
      <c r="D493" s="98"/>
      <c r="E493" s="95"/>
      <c r="F493" s="96"/>
      <c r="G493" s="100"/>
      <c r="H493" s="69"/>
    </row>
    <row r="494" spans="3:8" ht="35.1" customHeight="1" x14ac:dyDescent="0.3">
      <c r="C494" s="72"/>
      <c r="D494" s="101"/>
      <c r="E494" s="95"/>
      <c r="F494" s="96"/>
      <c r="G494" s="100"/>
      <c r="H494" s="69"/>
    </row>
    <row r="495" spans="3:8" ht="35.1" customHeight="1" x14ac:dyDescent="0.3">
      <c r="C495" s="72"/>
      <c r="D495" s="101"/>
      <c r="E495" s="95"/>
      <c r="F495" s="96"/>
      <c r="G495" s="100"/>
      <c r="H495" s="69"/>
    </row>
    <row r="496" spans="3:8" ht="35.1" customHeight="1" x14ac:dyDescent="0.3">
      <c r="C496" s="72"/>
      <c r="D496" s="98"/>
      <c r="E496" s="95"/>
      <c r="F496" s="96"/>
      <c r="G496" s="100"/>
      <c r="H496" s="69"/>
    </row>
    <row r="497" spans="3:8" ht="35.1" customHeight="1" x14ac:dyDescent="0.3">
      <c r="C497" s="72"/>
      <c r="D497" s="101"/>
      <c r="E497" s="95"/>
      <c r="F497" s="96"/>
      <c r="G497" s="100"/>
      <c r="H497" s="69"/>
    </row>
    <row r="498" spans="3:8" ht="35.1" customHeight="1" x14ac:dyDescent="0.3">
      <c r="C498" s="72"/>
      <c r="D498" s="98"/>
      <c r="E498" s="95"/>
      <c r="F498" s="96"/>
      <c r="G498" s="100"/>
      <c r="H498" s="69"/>
    </row>
    <row r="499" spans="3:8" ht="35.1" customHeight="1" x14ac:dyDescent="0.3">
      <c r="C499" s="33"/>
      <c r="D499" s="27"/>
      <c r="E499" s="102"/>
      <c r="F499" s="36"/>
      <c r="G499" s="36"/>
      <c r="H499" s="103"/>
    </row>
    <row r="500" spans="3:8" ht="35.1" customHeight="1" x14ac:dyDescent="0.3">
      <c r="C500" s="33"/>
      <c r="D500" s="27"/>
      <c r="E500" s="102"/>
      <c r="F500" s="36"/>
      <c r="G500" s="36"/>
      <c r="H500" s="103"/>
    </row>
    <row r="501" spans="3:8" ht="35.1" customHeight="1" x14ac:dyDescent="0.3">
      <c r="C501" s="33"/>
      <c r="D501" s="27"/>
      <c r="E501" s="102"/>
      <c r="F501" s="36"/>
      <c r="G501" s="36"/>
      <c r="H501" s="103"/>
    </row>
    <row r="502" spans="3:8" ht="35.1" customHeight="1" x14ac:dyDescent="0.3">
      <c r="C502" s="33"/>
      <c r="D502" s="27"/>
      <c r="E502" s="102"/>
      <c r="F502" s="36"/>
      <c r="G502" s="36"/>
      <c r="H502" s="103"/>
    </row>
    <row r="503" spans="3:8" ht="35.1" customHeight="1" x14ac:dyDescent="0.3">
      <c r="C503" s="33"/>
      <c r="D503" s="27"/>
      <c r="E503" s="102"/>
      <c r="F503" s="36"/>
      <c r="G503" s="36"/>
      <c r="H503" s="103"/>
    </row>
    <row r="504" spans="3:8" ht="35.1" customHeight="1" x14ac:dyDescent="0.3">
      <c r="C504" s="33"/>
      <c r="D504" s="27"/>
      <c r="E504" s="102"/>
      <c r="F504" s="36"/>
      <c r="G504" s="36"/>
      <c r="H504" s="103"/>
    </row>
    <row r="505" spans="3:8" ht="35.1" customHeight="1" x14ac:dyDescent="0.3">
      <c r="C505" s="33"/>
      <c r="D505" s="27"/>
      <c r="E505" s="102"/>
      <c r="F505" s="36"/>
      <c r="G505" s="36"/>
      <c r="H505" s="103"/>
    </row>
    <row r="506" spans="3:8" ht="35.1" customHeight="1" x14ac:dyDescent="0.3">
      <c r="C506" s="33"/>
      <c r="D506" s="27"/>
      <c r="E506" s="102"/>
      <c r="F506" s="36"/>
      <c r="G506" s="36"/>
      <c r="H506" s="103"/>
    </row>
    <row r="507" spans="3:8" ht="35.1" customHeight="1" x14ac:dyDescent="0.3">
      <c r="C507" s="33"/>
      <c r="D507" s="27"/>
      <c r="E507" s="102"/>
      <c r="F507" s="36"/>
      <c r="G507" s="36"/>
      <c r="H507" s="103"/>
    </row>
    <row r="508" spans="3:8" ht="35.1" customHeight="1" x14ac:dyDescent="0.3">
      <c r="C508" s="28"/>
      <c r="D508" s="27"/>
      <c r="E508" s="104"/>
      <c r="F508" s="36"/>
      <c r="G508" s="36"/>
      <c r="H508" s="105"/>
    </row>
    <row r="509" spans="3:8" ht="35.1" customHeight="1" x14ac:dyDescent="0.3">
      <c r="C509" s="28"/>
      <c r="D509" s="27"/>
      <c r="E509" s="104"/>
      <c r="F509" s="36"/>
      <c r="G509" s="36"/>
      <c r="H509" s="105"/>
    </row>
    <row r="510" spans="3:8" ht="35.1" customHeight="1" x14ac:dyDescent="0.3">
      <c r="C510" s="28"/>
      <c r="D510" s="27"/>
      <c r="E510" s="104"/>
      <c r="F510" s="36"/>
      <c r="G510" s="36"/>
      <c r="H510" s="105"/>
    </row>
    <row r="511" spans="3:8" ht="35.1" customHeight="1" x14ac:dyDescent="0.3">
      <c r="C511" s="28"/>
      <c r="D511" s="27"/>
      <c r="E511" s="104"/>
      <c r="F511" s="36"/>
      <c r="G511" s="36"/>
      <c r="H511" s="105"/>
    </row>
    <row r="512" spans="3:8" ht="35.1" customHeight="1" x14ac:dyDescent="0.3">
      <c r="C512" s="28"/>
      <c r="D512" s="27"/>
      <c r="E512" s="104"/>
      <c r="F512" s="36"/>
      <c r="G512" s="36"/>
      <c r="H512" s="105"/>
    </row>
    <row r="513" spans="3:8" ht="35.1" customHeight="1" x14ac:dyDescent="0.3">
      <c r="C513" s="28"/>
      <c r="D513" s="27"/>
      <c r="E513" s="104"/>
      <c r="F513" s="36"/>
      <c r="G513" s="36"/>
      <c r="H513" s="105"/>
    </row>
    <row r="514" spans="3:8" ht="35.1" customHeight="1" x14ac:dyDescent="0.3">
      <c r="C514" s="28"/>
      <c r="D514" s="27"/>
      <c r="E514" s="104"/>
      <c r="F514" s="36"/>
      <c r="G514" s="36"/>
      <c r="H514" s="105"/>
    </row>
    <row r="515" spans="3:8" ht="35.1" customHeight="1" x14ac:dyDescent="0.3">
      <c r="C515" s="28"/>
      <c r="D515" s="27"/>
      <c r="E515" s="104"/>
      <c r="F515" s="36"/>
      <c r="G515" s="36"/>
      <c r="H515" s="105"/>
    </row>
    <row r="516" spans="3:8" ht="35.1" customHeight="1" x14ac:dyDescent="0.3">
      <c r="C516" s="28"/>
      <c r="D516" s="27"/>
      <c r="E516" s="104"/>
      <c r="F516" s="36"/>
      <c r="G516" s="36"/>
      <c r="H516" s="105"/>
    </row>
    <row r="517" spans="3:8" ht="35.1" customHeight="1" x14ac:dyDescent="0.3">
      <c r="C517" s="28"/>
      <c r="D517" s="27"/>
      <c r="E517" s="104"/>
      <c r="F517" s="36"/>
      <c r="G517" s="36"/>
      <c r="H517" s="105"/>
    </row>
    <row r="518" spans="3:8" ht="35.1" customHeight="1" x14ac:dyDescent="0.3">
      <c r="C518" s="28"/>
      <c r="D518" s="106"/>
      <c r="E518" s="104"/>
      <c r="F518" s="36"/>
      <c r="G518" s="36"/>
      <c r="H518" s="105"/>
    </row>
    <row r="519" spans="3:8" ht="35.1" customHeight="1" x14ac:dyDescent="0.3">
      <c r="C519" s="28"/>
      <c r="D519" s="106"/>
      <c r="E519" s="104"/>
      <c r="F519" s="36"/>
      <c r="G519" s="36"/>
      <c r="H519" s="105"/>
    </row>
    <row r="520" spans="3:8" ht="35.1" customHeight="1" x14ac:dyDescent="0.3">
      <c r="C520" s="28"/>
      <c r="D520" s="106"/>
      <c r="E520" s="104"/>
      <c r="F520" s="36"/>
      <c r="G520" s="36"/>
      <c r="H520" s="105"/>
    </row>
    <row r="521" spans="3:8" ht="35.1" customHeight="1" x14ac:dyDescent="0.3">
      <c r="C521" s="28"/>
      <c r="D521" s="106"/>
      <c r="E521" s="104"/>
      <c r="F521" s="36"/>
      <c r="G521" s="36"/>
      <c r="H521" s="105"/>
    </row>
    <row r="522" spans="3:8" ht="35.1" customHeight="1" x14ac:dyDescent="0.3">
      <c r="C522" s="28"/>
      <c r="D522" s="27"/>
      <c r="E522" s="104"/>
      <c r="F522" s="36"/>
      <c r="G522" s="36"/>
      <c r="H522" s="105"/>
    </row>
    <row r="523" spans="3:8" ht="35.1" customHeight="1" x14ac:dyDescent="0.3">
      <c r="C523" s="28"/>
      <c r="D523" s="106"/>
      <c r="E523" s="104"/>
      <c r="F523" s="36"/>
      <c r="G523" s="36"/>
      <c r="H523" s="105"/>
    </row>
    <row r="524" spans="3:8" ht="35.1" customHeight="1" x14ac:dyDescent="0.3">
      <c r="C524" s="28"/>
      <c r="D524" s="27"/>
      <c r="E524" s="104"/>
      <c r="F524" s="36"/>
      <c r="G524" s="36"/>
      <c r="H524" s="105"/>
    </row>
    <row r="525" spans="3:8" ht="35.1" customHeight="1" x14ac:dyDescent="0.3">
      <c r="C525" s="28"/>
      <c r="D525" s="27"/>
      <c r="E525" s="104"/>
      <c r="F525" s="36"/>
      <c r="G525" s="36"/>
      <c r="H525" s="105"/>
    </row>
    <row r="526" spans="3:8" ht="35.1" customHeight="1" x14ac:dyDescent="0.3">
      <c r="C526" s="28"/>
      <c r="D526" s="27"/>
      <c r="E526" s="104"/>
      <c r="F526" s="36"/>
      <c r="G526" s="36"/>
      <c r="H526" s="105"/>
    </row>
    <row r="527" spans="3:8" ht="35.1" customHeight="1" x14ac:dyDescent="0.3">
      <c r="C527" s="28"/>
      <c r="D527" s="27"/>
      <c r="E527" s="104"/>
      <c r="F527" s="36"/>
      <c r="G527" s="36"/>
      <c r="H527" s="105"/>
    </row>
    <row r="528" spans="3:8" ht="35.1" customHeight="1" x14ac:dyDescent="0.3">
      <c r="C528" s="28"/>
      <c r="D528" s="27"/>
      <c r="E528" s="104"/>
      <c r="F528" s="36"/>
      <c r="G528" s="36"/>
      <c r="H528" s="105"/>
    </row>
    <row r="529" spans="3:8" ht="35.1" customHeight="1" x14ac:dyDescent="0.3">
      <c r="C529" s="28"/>
      <c r="D529" s="107"/>
      <c r="E529" s="104"/>
      <c r="F529" s="36"/>
      <c r="G529" s="36"/>
      <c r="H529" s="105"/>
    </row>
    <row r="530" spans="3:8" ht="35.1" customHeight="1" x14ac:dyDescent="0.3">
      <c r="C530" s="28"/>
      <c r="D530" s="27"/>
      <c r="E530" s="104"/>
      <c r="F530" s="36"/>
      <c r="G530" s="36"/>
      <c r="H530" s="105"/>
    </row>
    <row r="531" spans="3:8" ht="35.1" customHeight="1" x14ac:dyDescent="0.3">
      <c r="C531" s="28"/>
      <c r="D531" s="27"/>
      <c r="E531" s="104"/>
      <c r="F531" s="36"/>
      <c r="G531" s="36"/>
      <c r="H531" s="105"/>
    </row>
    <row r="532" spans="3:8" ht="35.1" customHeight="1" x14ac:dyDescent="0.3">
      <c r="C532" s="28"/>
      <c r="D532" s="27"/>
      <c r="E532" s="104"/>
      <c r="F532" s="36"/>
      <c r="G532" s="36"/>
      <c r="H532" s="105"/>
    </row>
    <row r="533" spans="3:8" ht="35.1" customHeight="1" x14ac:dyDescent="0.3">
      <c r="C533" s="28"/>
      <c r="D533" s="27"/>
      <c r="E533" s="104"/>
      <c r="F533" s="36"/>
      <c r="G533" s="36"/>
      <c r="H533" s="105"/>
    </row>
    <row r="534" spans="3:8" ht="35.1" customHeight="1" x14ac:dyDescent="0.3">
      <c r="C534" s="28"/>
      <c r="D534" s="27"/>
      <c r="E534" s="104"/>
      <c r="F534" s="36"/>
      <c r="G534" s="36"/>
      <c r="H534" s="105"/>
    </row>
    <row r="535" spans="3:8" ht="35.1" customHeight="1" x14ac:dyDescent="0.3">
      <c r="C535" s="28"/>
      <c r="D535" s="27"/>
      <c r="E535" s="104"/>
      <c r="F535" s="36"/>
      <c r="G535" s="36"/>
      <c r="H535" s="105"/>
    </row>
    <row r="536" spans="3:8" ht="35.1" customHeight="1" x14ac:dyDescent="0.3">
      <c r="C536" s="28"/>
      <c r="D536" s="108"/>
      <c r="E536" s="104"/>
      <c r="F536" s="109"/>
      <c r="G536" s="36"/>
      <c r="H536" s="105"/>
    </row>
    <row r="537" spans="3:8" ht="35.1" customHeight="1" x14ac:dyDescent="0.3">
      <c r="C537" s="28"/>
      <c r="D537" s="27"/>
      <c r="E537" s="104"/>
      <c r="F537" s="36"/>
      <c r="G537" s="36"/>
      <c r="H537" s="105"/>
    </row>
    <row r="538" spans="3:8" ht="35.1" customHeight="1" x14ac:dyDescent="0.3">
      <c r="C538" s="28"/>
      <c r="D538" s="27"/>
      <c r="E538" s="104"/>
      <c r="F538" s="36"/>
      <c r="G538" s="36"/>
      <c r="H538" s="105"/>
    </row>
    <row r="539" spans="3:8" ht="35.1" customHeight="1" x14ac:dyDescent="0.3">
      <c r="C539" s="28"/>
      <c r="D539" s="27"/>
      <c r="E539" s="104"/>
      <c r="F539" s="36"/>
      <c r="G539" s="36"/>
      <c r="H539" s="105"/>
    </row>
    <row r="540" spans="3:8" ht="35.1" customHeight="1" x14ac:dyDescent="0.3">
      <c r="C540" s="28"/>
      <c r="D540" s="27"/>
      <c r="E540" s="104"/>
      <c r="F540" s="36"/>
      <c r="G540" s="36"/>
      <c r="H540" s="105"/>
    </row>
    <row r="541" spans="3:8" ht="35.1" customHeight="1" x14ac:dyDescent="0.3">
      <c r="C541" s="28"/>
      <c r="D541" s="27"/>
      <c r="E541" s="104"/>
      <c r="F541" s="36"/>
      <c r="G541" s="36"/>
      <c r="H541" s="105"/>
    </row>
    <row r="542" spans="3:8" ht="35.1" customHeight="1" x14ac:dyDescent="0.3">
      <c r="C542" s="28"/>
      <c r="D542" s="27"/>
      <c r="E542" s="104"/>
      <c r="F542" s="36"/>
      <c r="G542" s="36"/>
      <c r="H542" s="105"/>
    </row>
    <row r="543" spans="3:8" ht="35.1" customHeight="1" x14ac:dyDescent="0.3">
      <c r="C543" s="28"/>
      <c r="D543" s="107"/>
      <c r="E543" s="104"/>
      <c r="F543" s="36"/>
      <c r="G543" s="36"/>
      <c r="H543" s="105"/>
    </row>
    <row r="544" spans="3:8" ht="35.1" customHeight="1" x14ac:dyDescent="0.3">
      <c r="C544" s="28"/>
      <c r="D544" s="27"/>
      <c r="E544" s="104"/>
      <c r="F544" s="36"/>
      <c r="G544" s="36"/>
      <c r="H544" s="105"/>
    </row>
    <row r="545" spans="3:8" ht="35.1" customHeight="1" x14ac:dyDescent="0.3">
      <c r="C545" s="28"/>
      <c r="D545" s="27"/>
      <c r="E545" s="104"/>
      <c r="F545" s="36"/>
      <c r="G545" s="36"/>
      <c r="H545" s="105"/>
    </row>
    <row r="546" spans="3:8" ht="35.1" customHeight="1" x14ac:dyDescent="0.3">
      <c r="C546" s="28"/>
      <c r="D546" s="27"/>
      <c r="E546" s="104"/>
      <c r="F546" s="36"/>
      <c r="G546" s="36"/>
      <c r="H546" s="105"/>
    </row>
    <row r="547" spans="3:8" ht="35.1" customHeight="1" x14ac:dyDescent="0.3">
      <c r="C547" s="28"/>
      <c r="D547" s="27"/>
      <c r="E547" s="104"/>
      <c r="F547" s="36"/>
      <c r="G547" s="36"/>
      <c r="H547" s="105"/>
    </row>
    <row r="548" spans="3:8" ht="35.1" customHeight="1" x14ac:dyDescent="0.3">
      <c r="C548" s="28"/>
      <c r="D548" s="110"/>
      <c r="E548" s="104"/>
      <c r="F548" s="36"/>
      <c r="G548" s="36"/>
      <c r="H548" s="105"/>
    </row>
    <row r="549" spans="3:8" ht="35.1" customHeight="1" x14ac:dyDescent="0.3">
      <c r="C549" s="28"/>
      <c r="D549" s="110"/>
      <c r="E549" s="104"/>
      <c r="F549" s="36"/>
      <c r="G549" s="36"/>
      <c r="H549" s="105"/>
    </row>
    <row r="550" spans="3:8" ht="35.1" customHeight="1" x14ac:dyDescent="0.3">
      <c r="C550" s="28"/>
      <c r="D550" s="107"/>
      <c r="E550" s="104"/>
      <c r="F550" s="36"/>
      <c r="G550" s="36"/>
      <c r="H550" s="105"/>
    </row>
    <row r="551" spans="3:8" ht="35.1" customHeight="1" x14ac:dyDescent="0.3">
      <c r="C551" s="28"/>
      <c r="D551" s="107"/>
      <c r="E551" s="104"/>
      <c r="F551" s="36"/>
      <c r="G551" s="36"/>
      <c r="H551" s="105"/>
    </row>
    <row r="552" spans="3:8" ht="35.1" customHeight="1" x14ac:dyDescent="0.3">
      <c r="C552" s="28"/>
      <c r="D552" s="27"/>
      <c r="E552" s="104"/>
      <c r="F552" s="36"/>
      <c r="G552" s="36"/>
      <c r="H552" s="105"/>
    </row>
    <row r="553" spans="3:8" ht="35.1" customHeight="1" x14ac:dyDescent="0.3">
      <c r="C553" s="28"/>
      <c r="D553" s="107"/>
      <c r="E553" s="104"/>
      <c r="F553" s="36"/>
      <c r="G553" s="36"/>
      <c r="H553" s="105"/>
    </row>
    <row r="554" spans="3:8" ht="35.1" customHeight="1" x14ac:dyDescent="0.3">
      <c r="C554" s="28"/>
      <c r="D554" s="107"/>
      <c r="E554" s="104"/>
      <c r="F554" s="36"/>
      <c r="G554" s="36"/>
      <c r="H554" s="105"/>
    </row>
    <row r="555" spans="3:8" ht="35.1" customHeight="1" x14ac:dyDescent="0.3">
      <c r="C555" s="28"/>
      <c r="D555" s="27"/>
      <c r="E555" s="104"/>
      <c r="F555" s="36"/>
      <c r="G555" s="36"/>
      <c r="H555" s="105"/>
    </row>
    <row r="556" spans="3:8" ht="35.1" customHeight="1" x14ac:dyDescent="0.3">
      <c r="C556" s="28"/>
      <c r="D556" s="110"/>
      <c r="E556" s="104"/>
      <c r="F556" s="36"/>
      <c r="G556" s="36"/>
      <c r="H556" s="105"/>
    </row>
    <row r="557" spans="3:8" ht="35.1" customHeight="1" x14ac:dyDescent="0.3">
      <c r="C557" s="28"/>
      <c r="D557" s="27"/>
      <c r="E557" s="104"/>
      <c r="F557" s="36"/>
      <c r="G557" s="36"/>
      <c r="H557" s="105"/>
    </row>
    <row r="558" spans="3:8" ht="35.1" customHeight="1" x14ac:dyDescent="0.3">
      <c r="C558" s="28"/>
      <c r="D558" s="27"/>
      <c r="E558" s="104"/>
      <c r="F558" s="36"/>
      <c r="G558" s="36"/>
      <c r="H558" s="105"/>
    </row>
    <row r="559" spans="3:8" ht="35.1" customHeight="1" x14ac:dyDescent="0.3">
      <c r="C559" s="28"/>
      <c r="D559" s="27"/>
      <c r="E559" s="104"/>
      <c r="F559" s="36"/>
      <c r="G559" s="36"/>
      <c r="H559" s="105"/>
    </row>
    <row r="560" spans="3:8" ht="35.1" customHeight="1" x14ac:dyDescent="0.3">
      <c r="C560" s="28"/>
      <c r="D560" s="107"/>
      <c r="E560" s="104"/>
      <c r="F560" s="36"/>
      <c r="G560" s="36"/>
      <c r="H560" s="105"/>
    </row>
    <row r="561" spans="3:8" ht="35.1" customHeight="1" x14ac:dyDescent="0.3">
      <c r="C561" s="28"/>
      <c r="D561" s="27"/>
      <c r="E561" s="104"/>
      <c r="F561" s="36"/>
      <c r="G561" s="36"/>
      <c r="H561" s="105"/>
    </row>
    <row r="562" spans="3:8" ht="35.1" customHeight="1" x14ac:dyDescent="0.3">
      <c r="C562" s="28"/>
      <c r="D562" s="27"/>
      <c r="E562" s="104"/>
      <c r="F562" s="36"/>
      <c r="G562" s="36"/>
      <c r="H562" s="105"/>
    </row>
    <row r="563" spans="3:8" ht="35.1" customHeight="1" x14ac:dyDescent="0.3">
      <c r="C563" s="28"/>
      <c r="D563" s="107"/>
      <c r="E563" s="104"/>
      <c r="F563" s="36"/>
      <c r="G563" s="36"/>
      <c r="H563" s="105"/>
    </row>
    <row r="564" spans="3:8" ht="35.1" customHeight="1" x14ac:dyDescent="0.3">
      <c r="C564" s="28"/>
      <c r="D564" s="106"/>
      <c r="E564" s="104"/>
      <c r="F564" s="36"/>
      <c r="G564" s="36"/>
      <c r="H564" s="105"/>
    </row>
    <row r="565" spans="3:8" ht="35.1" customHeight="1" x14ac:dyDescent="0.3">
      <c r="C565" s="28"/>
      <c r="D565" s="27"/>
      <c r="E565" s="104"/>
      <c r="F565" s="36"/>
      <c r="G565" s="36"/>
      <c r="H565" s="105"/>
    </row>
    <row r="566" spans="3:8" ht="35.1" customHeight="1" x14ac:dyDescent="0.3">
      <c r="C566" s="28"/>
      <c r="D566" s="108"/>
      <c r="E566" s="104"/>
      <c r="F566" s="109"/>
      <c r="G566" s="36"/>
      <c r="H566" s="105"/>
    </row>
    <row r="567" spans="3:8" ht="35.1" customHeight="1" x14ac:dyDescent="0.3">
      <c r="C567" s="28"/>
      <c r="D567" s="27"/>
      <c r="E567" s="104"/>
      <c r="F567" s="109"/>
      <c r="G567" s="36"/>
      <c r="H567" s="105"/>
    </row>
    <row r="568" spans="3:8" ht="35.1" customHeight="1" x14ac:dyDescent="0.3">
      <c r="C568" s="28"/>
      <c r="D568" s="106"/>
      <c r="E568" s="104"/>
      <c r="F568" s="36"/>
      <c r="G568" s="36"/>
      <c r="H568" s="105"/>
    </row>
    <row r="569" spans="3:8" ht="35.1" customHeight="1" x14ac:dyDescent="0.3">
      <c r="C569" s="28"/>
      <c r="D569" s="27"/>
      <c r="E569" s="104"/>
      <c r="F569" s="36"/>
      <c r="G569" s="36"/>
      <c r="H569" s="105"/>
    </row>
    <row r="570" spans="3:8" ht="35.1" customHeight="1" x14ac:dyDescent="0.3">
      <c r="C570" s="28"/>
      <c r="D570" s="110"/>
      <c r="E570" s="104"/>
      <c r="F570" s="36"/>
      <c r="G570" s="36"/>
      <c r="H570" s="105"/>
    </row>
    <row r="571" spans="3:8" ht="35.1" customHeight="1" x14ac:dyDescent="0.3">
      <c r="C571" s="28"/>
      <c r="D571" s="27"/>
      <c r="E571" s="104"/>
      <c r="F571" s="36"/>
      <c r="G571" s="36"/>
      <c r="H571" s="105"/>
    </row>
    <row r="572" spans="3:8" ht="35.1" customHeight="1" x14ac:dyDescent="0.3">
      <c r="C572" s="28"/>
      <c r="D572" s="27"/>
      <c r="E572" s="104"/>
      <c r="F572" s="36"/>
      <c r="G572" s="36"/>
      <c r="H572" s="105"/>
    </row>
    <row r="573" spans="3:8" ht="35.1" customHeight="1" x14ac:dyDescent="0.3">
      <c r="C573" s="28"/>
      <c r="D573" s="27"/>
      <c r="E573" s="104"/>
      <c r="F573" s="36"/>
      <c r="G573" s="36"/>
      <c r="H573" s="105"/>
    </row>
    <row r="574" spans="3:8" ht="35.1" customHeight="1" x14ac:dyDescent="0.3">
      <c r="C574" s="28"/>
      <c r="D574" s="27"/>
      <c r="E574" s="104"/>
      <c r="F574" s="36"/>
      <c r="G574" s="36"/>
      <c r="H574" s="105"/>
    </row>
    <row r="575" spans="3:8" ht="35.1" customHeight="1" x14ac:dyDescent="0.3">
      <c r="C575" s="28"/>
      <c r="D575" s="27"/>
      <c r="E575" s="104"/>
      <c r="F575" s="36"/>
      <c r="G575" s="36"/>
      <c r="H575" s="105"/>
    </row>
    <row r="576" spans="3:8" ht="35.1" customHeight="1" x14ac:dyDescent="0.3">
      <c r="C576" s="28"/>
      <c r="D576" s="27"/>
      <c r="E576" s="104"/>
      <c r="F576" s="36"/>
      <c r="G576" s="36"/>
      <c r="H576" s="105"/>
    </row>
    <row r="577" spans="3:8" ht="35.1" customHeight="1" x14ac:dyDescent="0.3">
      <c r="C577" s="28"/>
      <c r="D577" s="27"/>
      <c r="E577" s="104"/>
      <c r="F577" s="36"/>
      <c r="G577" s="36"/>
      <c r="H577" s="105"/>
    </row>
    <row r="578" spans="3:8" ht="35.1" customHeight="1" x14ac:dyDescent="0.3">
      <c r="C578" s="28"/>
      <c r="D578" s="27"/>
      <c r="E578" s="104"/>
      <c r="F578" s="36"/>
      <c r="G578" s="36"/>
      <c r="H578" s="105"/>
    </row>
    <row r="579" spans="3:8" ht="35.1" customHeight="1" x14ac:dyDescent="0.3">
      <c r="C579" s="28"/>
      <c r="D579" s="27"/>
      <c r="E579" s="104"/>
      <c r="F579" s="36"/>
      <c r="G579" s="36"/>
      <c r="H579" s="105"/>
    </row>
    <row r="580" spans="3:8" ht="35.1" customHeight="1" x14ac:dyDescent="0.3">
      <c r="C580" s="28"/>
      <c r="D580" s="27"/>
      <c r="E580" s="104"/>
      <c r="F580" s="36"/>
      <c r="G580" s="36"/>
      <c r="H580" s="105"/>
    </row>
    <row r="581" spans="3:8" ht="35.1" customHeight="1" x14ac:dyDescent="0.3">
      <c r="C581" s="28"/>
      <c r="D581" s="27"/>
      <c r="E581" s="104"/>
      <c r="F581" s="36"/>
      <c r="G581" s="36"/>
      <c r="H581" s="105"/>
    </row>
    <row r="582" spans="3:8" ht="35.1" customHeight="1" x14ac:dyDescent="0.3">
      <c r="C582" s="28"/>
      <c r="D582" s="27"/>
      <c r="E582" s="104"/>
      <c r="F582" s="36"/>
      <c r="G582" s="36"/>
      <c r="H582" s="105"/>
    </row>
    <row r="583" spans="3:8" ht="35.1" customHeight="1" x14ac:dyDescent="0.3">
      <c r="C583" s="28"/>
      <c r="D583" s="27"/>
      <c r="E583" s="104"/>
      <c r="F583" s="36"/>
      <c r="G583" s="36"/>
      <c r="H583" s="105"/>
    </row>
    <row r="584" spans="3:8" ht="35.1" customHeight="1" x14ac:dyDescent="0.3">
      <c r="C584" s="28"/>
      <c r="D584" s="27"/>
      <c r="E584" s="104"/>
      <c r="F584" s="36"/>
      <c r="G584" s="36"/>
      <c r="H584" s="105"/>
    </row>
    <row r="585" spans="3:8" ht="35.1" customHeight="1" x14ac:dyDescent="0.3">
      <c r="C585" s="28"/>
      <c r="D585" s="27"/>
      <c r="E585" s="104"/>
      <c r="F585" s="36"/>
      <c r="G585" s="36"/>
      <c r="H585" s="105"/>
    </row>
    <row r="586" spans="3:8" ht="35.1" customHeight="1" x14ac:dyDescent="0.3">
      <c r="C586" s="28"/>
      <c r="D586" s="27"/>
      <c r="E586" s="104"/>
      <c r="F586" s="36"/>
      <c r="G586" s="36"/>
      <c r="H586" s="105"/>
    </row>
    <row r="587" spans="3:8" ht="35.1" customHeight="1" x14ac:dyDescent="0.3">
      <c r="C587" s="28"/>
      <c r="D587" s="27"/>
      <c r="E587" s="104"/>
      <c r="F587" s="36"/>
      <c r="G587" s="36"/>
      <c r="H587" s="105"/>
    </row>
    <row r="588" spans="3:8" ht="35.1" customHeight="1" x14ac:dyDescent="0.3">
      <c r="C588" s="28"/>
      <c r="D588" s="27"/>
      <c r="E588" s="104"/>
      <c r="F588" s="36"/>
      <c r="G588" s="36"/>
      <c r="H588" s="105"/>
    </row>
    <row r="589" spans="3:8" ht="35.1" customHeight="1" x14ac:dyDescent="0.3">
      <c r="C589" s="28"/>
      <c r="D589" s="27"/>
      <c r="E589" s="104"/>
      <c r="F589" s="36"/>
      <c r="G589" s="36"/>
      <c r="H589" s="105"/>
    </row>
    <row r="590" spans="3:8" ht="35.1" customHeight="1" x14ac:dyDescent="0.3">
      <c r="C590" s="28"/>
      <c r="D590" s="27"/>
      <c r="E590" s="104"/>
      <c r="F590" s="36"/>
      <c r="G590" s="36"/>
      <c r="H590" s="105"/>
    </row>
    <row r="591" spans="3:8" ht="35.1" customHeight="1" x14ac:dyDescent="0.3">
      <c r="C591" s="28"/>
      <c r="D591" s="27"/>
      <c r="E591" s="104"/>
      <c r="F591" s="36"/>
      <c r="G591" s="36"/>
      <c r="H591" s="105"/>
    </row>
    <row r="592" spans="3:8" ht="35.1" customHeight="1" x14ac:dyDescent="0.3">
      <c r="C592" s="28"/>
      <c r="D592" s="27"/>
      <c r="E592" s="104"/>
      <c r="F592" s="36"/>
      <c r="G592" s="36"/>
      <c r="H592" s="105"/>
    </row>
    <row r="593" spans="3:8" ht="35.1" customHeight="1" x14ac:dyDescent="0.3">
      <c r="C593" s="28"/>
      <c r="D593" s="3"/>
      <c r="E593" s="104"/>
      <c r="F593" s="36"/>
      <c r="G593" s="36"/>
      <c r="H593" s="105"/>
    </row>
    <row r="594" spans="3:8" ht="35.1" customHeight="1" x14ac:dyDescent="0.3">
      <c r="C594" s="28"/>
      <c r="D594" s="27"/>
      <c r="E594" s="104"/>
      <c r="F594" s="36"/>
      <c r="G594" s="36"/>
      <c r="H594" s="105"/>
    </row>
    <row r="595" spans="3:8" ht="35.1" customHeight="1" x14ac:dyDescent="0.3">
      <c r="C595" s="28"/>
      <c r="D595" s="27"/>
      <c r="E595" s="104"/>
      <c r="F595" s="36"/>
      <c r="G595" s="36"/>
      <c r="H595" s="105"/>
    </row>
    <row r="596" spans="3:8" ht="35.1" customHeight="1" x14ac:dyDescent="0.3">
      <c r="C596" s="28"/>
      <c r="D596" s="27"/>
      <c r="E596" s="104"/>
      <c r="F596" s="36"/>
      <c r="G596" s="36"/>
      <c r="H596" s="105"/>
    </row>
    <row r="597" spans="3:8" ht="35.1" customHeight="1" x14ac:dyDescent="0.3">
      <c r="C597" s="28"/>
      <c r="D597" s="27"/>
      <c r="E597" s="104"/>
      <c r="F597" s="36"/>
      <c r="G597" s="36"/>
      <c r="H597" s="105"/>
    </row>
    <row r="598" spans="3:8" ht="35.1" customHeight="1" x14ac:dyDescent="0.3">
      <c r="C598" s="28"/>
      <c r="D598" s="27"/>
      <c r="E598" s="104"/>
      <c r="F598" s="36"/>
      <c r="G598" s="36"/>
      <c r="H598" s="105"/>
    </row>
    <row r="599" spans="3:8" ht="35.1" customHeight="1" x14ac:dyDescent="0.3">
      <c r="C599" s="28"/>
      <c r="D599" s="27"/>
      <c r="E599" s="104"/>
      <c r="F599" s="36"/>
      <c r="G599" s="36"/>
      <c r="H599" s="105"/>
    </row>
    <row r="600" spans="3:8" ht="35.1" customHeight="1" x14ac:dyDescent="0.3">
      <c r="C600" s="28"/>
      <c r="D600" s="27"/>
      <c r="E600" s="104"/>
      <c r="F600" s="36"/>
      <c r="G600" s="36"/>
      <c r="H600" s="105"/>
    </row>
    <row r="601" spans="3:8" ht="35.1" customHeight="1" x14ac:dyDescent="0.3">
      <c r="C601" s="28"/>
      <c r="D601" s="27"/>
      <c r="E601" s="104"/>
      <c r="F601" s="36"/>
      <c r="G601" s="36"/>
      <c r="H601" s="105"/>
    </row>
    <row r="602" spans="3:8" ht="35.1" customHeight="1" x14ac:dyDescent="0.3">
      <c r="C602" s="28"/>
      <c r="D602" s="27"/>
      <c r="E602" s="104"/>
      <c r="F602" s="36"/>
      <c r="G602" s="36"/>
      <c r="H602" s="105"/>
    </row>
    <row r="603" spans="3:8" ht="35.1" customHeight="1" x14ac:dyDescent="0.3">
      <c r="C603" s="28"/>
      <c r="D603" s="27"/>
      <c r="E603" s="104"/>
      <c r="F603" s="36"/>
      <c r="G603" s="36"/>
      <c r="H603" s="105"/>
    </row>
    <row r="604" spans="3:8" ht="35.1" customHeight="1" x14ac:dyDescent="0.3">
      <c r="C604" s="28"/>
      <c r="D604" s="27"/>
      <c r="E604" s="104"/>
      <c r="F604" s="36"/>
      <c r="G604" s="36"/>
      <c r="H604" s="105"/>
    </row>
    <row r="605" spans="3:8" ht="35.1" customHeight="1" x14ac:dyDescent="0.3">
      <c r="C605" s="28"/>
      <c r="D605" s="27"/>
      <c r="E605" s="104"/>
      <c r="F605" s="36"/>
      <c r="G605" s="36"/>
      <c r="H605" s="105"/>
    </row>
    <row r="606" spans="3:8" ht="35.1" customHeight="1" x14ac:dyDescent="0.3">
      <c r="C606" s="28"/>
      <c r="D606" s="27"/>
      <c r="E606" s="104"/>
      <c r="F606" s="36"/>
      <c r="G606" s="36"/>
      <c r="H606" s="105"/>
    </row>
    <row r="607" spans="3:8" ht="35.1" customHeight="1" x14ac:dyDescent="0.3">
      <c r="C607" s="28"/>
      <c r="D607" s="27"/>
      <c r="E607" s="104"/>
      <c r="F607" s="36"/>
      <c r="G607" s="36"/>
      <c r="H607" s="105"/>
    </row>
    <row r="608" spans="3:8" ht="35.1" customHeight="1" x14ac:dyDescent="0.3">
      <c r="C608" s="28"/>
      <c r="D608" s="27"/>
      <c r="E608" s="104"/>
      <c r="F608" s="36"/>
      <c r="G608" s="36"/>
      <c r="H608" s="105"/>
    </row>
    <row r="609" spans="3:8" ht="35.1" customHeight="1" x14ac:dyDescent="0.3">
      <c r="C609" s="28"/>
      <c r="D609" s="27"/>
      <c r="E609" s="104"/>
      <c r="F609" s="36"/>
      <c r="G609" s="36"/>
      <c r="H609" s="105"/>
    </row>
    <row r="610" spans="3:8" ht="35.1" customHeight="1" x14ac:dyDescent="0.3">
      <c r="C610" s="28"/>
      <c r="D610" s="27"/>
      <c r="E610" s="104"/>
      <c r="F610" s="36"/>
      <c r="G610" s="36"/>
      <c r="H610" s="105"/>
    </row>
    <row r="611" spans="3:8" ht="35.1" customHeight="1" x14ac:dyDescent="0.3">
      <c r="C611" s="28"/>
      <c r="D611" s="27"/>
      <c r="E611" s="104"/>
      <c r="F611" s="36"/>
      <c r="G611" s="36"/>
      <c r="H611" s="105"/>
    </row>
    <row r="612" spans="3:8" ht="35.1" customHeight="1" x14ac:dyDescent="0.3">
      <c r="C612" s="28"/>
      <c r="D612" s="27"/>
      <c r="E612" s="104"/>
      <c r="F612" s="36"/>
      <c r="G612" s="36"/>
      <c r="H612" s="105"/>
    </row>
    <row r="613" spans="3:8" ht="35.1" customHeight="1" x14ac:dyDescent="0.3">
      <c r="C613" s="28"/>
      <c r="D613" s="27"/>
      <c r="E613" s="104"/>
      <c r="F613" s="36"/>
      <c r="G613" s="36"/>
      <c r="H613" s="105"/>
    </row>
    <row r="614" spans="3:8" ht="35.1" customHeight="1" x14ac:dyDescent="0.3">
      <c r="C614" s="28"/>
      <c r="D614" s="27"/>
      <c r="E614" s="104"/>
      <c r="F614" s="36"/>
      <c r="G614" s="36"/>
      <c r="H614" s="105"/>
    </row>
    <row r="615" spans="3:8" ht="35.1" customHeight="1" x14ac:dyDescent="0.3">
      <c r="C615" s="28"/>
      <c r="D615" s="27"/>
      <c r="E615" s="104"/>
      <c r="F615" s="36"/>
      <c r="G615" s="36"/>
      <c r="H615" s="105"/>
    </row>
    <row r="616" spans="3:8" ht="35.1" customHeight="1" x14ac:dyDescent="0.3">
      <c r="C616" s="28"/>
      <c r="D616" s="27"/>
      <c r="E616" s="104"/>
      <c r="F616" s="36"/>
      <c r="G616" s="36"/>
      <c r="H616" s="105"/>
    </row>
    <row r="617" spans="3:8" ht="35.1" customHeight="1" x14ac:dyDescent="0.3">
      <c r="C617" s="28"/>
      <c r="D617" s="27"/>
      <c r="E617" s="104"/>
      <c r="F617" s="36"/>
      <c r="G617" s="36"/>
      <c r="H617" s="105"/>
    </row>
    <row r="618" spans="3:8" ht="35.1" customHeight="1" x14ac:dyDescent="0.3">
      <c r="C618" s="28"/>
      <c r="D618" s="27"/>
      <c r="E618" s="104"/>
      <c r="F618" s="36"/>
      <c r="G618" s="36"/>
      <c r="H618" s="105"/>
    </row>
    <row r="619" spans="3:8" ht="35.1" customHeight="1" x14ac:dyDescent="0.3">
      <c r="C619" s="28"/>
      <c r="D619" s="27"/>
      <c r="E619" s="104"/>
      <c r="F619" s="36"/>
      <c r="G619" s="36"/>
      <c r="H619" s="105"/>
    </row>
    <row r="620" spans="3:8" ht="35.1" customHeight="1" x14ac:dyDescent="0.3">
      <c r="C620" s="28"/>
      <c r="D620" s="27"/>
      <c r="E620" s="104"/>
      <c r="F620" s="36"/>
      <c r="G620" s="36"/>
      <c r="H620" s="105"/>
    </row>
    <row r="621" spans="3:8" ht="35.1" customHeight="1" x14ac:dyDescent="0.3">
      <c r="C621" s="28"/>
      <c r="D621" s="27"/>
      <c r="E621" s="104"/>
      <c r="F621" s="36"/>
      <c r="G621" s="36"/>
      <c r="H621" s="105"/>
    </row>
    <row r="622" spans="3:8" ht="35.1" customHeight="1" x14ac:dyDescent="0.3">
      <c r="C622" s="28"/>
      <c r="D622" s="27"/>
      <c r="E622" s="104"/>
      <c r="F622" s="36"/>
      <c r="G622" s="36"/>
      <c r="H622" s="105"/>
    </row>
    <row r="623" spans="3:8" ht="35.1" customHeight="1" x14ac:dyDescent="0.3">
      <c r="C623" s="28"/>
      <c r="D623" s="27"/>
      <c r="E623" s="104"/>
      <c r="F623" s="36"/>
      <c r="G623" s="36"/>
      <c r="H623" s="105"/>
    </row>
    <row r="624" spans="3:8" ht="35.1" customHeight="1" x14ac:dyDescent="0.3">
      <c r="C624" s="28"/>
      <c r="D624" s="27"/>
      <c r="E624" s="104"/>
      <c r="F624" s="36"/>
      <c r="G624" s="36"/>
      <c r="H624" s="105"/>
    </row>
    <row r="625" spans="3:8" ht="35.1" customHeight="1" x14ac:dyDescent="0.3">
      <c r="C625" s="28"/>
      <c r="D625" s="27"/>
      <c r="E625" s="104"/>
      <c r="F625" s="36"/>
      <c r="G625" s="36"/>
      <c r="H625" s="105"/>
    </row>
    <row r="626" spans="3:8" ht="35.1" customHeight="1" x14ac:dyDescent="0.3">
      <c r="C626" s="28"/>
      <c r="D626" s="27"/>
      <c r="E626" s="104"/>
      <c r="F626" s="36"/>
      <c r="G626" s="36"/>
      <c r="H626" s="105"/>
    </row>
    <row r="627" spans="3:8" ht="35.1" customHeight="1" x14ac:dyDescent="0.3">
      <c r="C627" s="28"/>
      <c r="D627" s="27"/>
      <c r="E627" s="104"/>
      <c r="F627" s="36"/>
      <c r="G627" s="36"/>
      <c r="H627" s="105"/>
    </row>
    <row r="628" spans="3:8" ht="35.1" customHeight="1" x14ac:dyDescent="0.3">
      <c r="C628" s="28"/>
      <c r="D628" s="27"/>
      <c r="E628" s="104"/>
      <c r="F628" s="36"/>
      <c r="G628" s="36"/>
      <c r="H628" s="105"/>
    </row>
    <row r="629" spans="3:8" ht="35.1" customHeight="1" x14ac:dyDescent="0.3">
      <c r="C629" s="28"/>
      <c r="D629" s="27"/>
      <c r="E629" s="104"/>
      <c r="F629" s="36"/>
      <c r="G629" s="36"/>
      <c r="H629" s="105"/>
    </row>
    <row r="630" spans="3:8" ht="35.1" customHeight="1" x14ac:dyDescent="0.3">
      <c r="C630" s="28"/>
      <c r="D630" s="27"/>
      <c r="E630" s="104"/>
      <c r="F630" s="36"/>
      <c r="G630" s="36"/>
      <c r="H630" s="105"/>
    </row>
    <row r="631" spans="3:8" ht="35.1" customHeight="1" x14ac:dyDescent="0.3">
      <c r="C631" s="28"/>
      <c r="D631" s="27"/>
      <c r="E631" s="104"/>
      <c r="F631" s="36"/>
      <c r="G631" s="36"/>
      <c r="H631" s="105"/>
    </row>
    <row r="632" spans="3:8" ht="35.1" customHeight="1" x14ac:dyDescent="0.3">
      <c r="C632" s="28"/>
      <c r="D632" s="27"/>
      <c r="E632" s="104"/>
      <c r="F632" s="36"/>
      <c r="G632" s="36"/>
      <c r="H632" s="105"/>
    </row>
    <row r="633" spans="3:8" ht="35.1" customHeight="1" x14ac:dyDescent="0.3">
      <c r="C633" s="28"/>
      <c r="D633" s="27"/>
      <c r="E633" s="104"/>
      <c r="F633" s="36"/>
      <c r="G633" s="36"/>
      <c r="H633" s="105"/>
    </row>
    <row r="634" spans="3:8" ht="35.1" customHeight="1" x14ac:dyDescent="0.3">
      <c r="C634" s="28"/>
      <c r="D634" s="27"/>
      <c r="E634" s="104"/>
      <c r="F634" s="36"/>
      <c r="G634" s="36"/>
      <c r="H634" s="105"/>
    </row>
    <row r="635" spans="3:8" ht="35.1" customHeight="1" x14ac:dyDescent="0.3">
      <c r="C635" s="28"/>
      <c r="D635" s="27"/>
      <c r="E635" s="104"/>
      <c r="F635" s="36"/>
      <c r="G635" s="36"/>
      <c r="H635" s="105"/>
    </row>
    <row r="636" spans="3:8" ht="35.1" customHeight="1" x14ac:dyDescent="0.3">
      <c r="C636" s="28"/>
      <c r="D636" s="27"/>
      <c r="E636" s="104"/>
      <c r="F636" s="36"/>
      <c r="G636" s="36"/>
      <c r="H636" s="105"/>
    </row>
    <row r="637" spans="3:8" ht="35.1" customHeight="1" x14ac:dyDescent="0.3">
      <c r="C637" s="28"/>
      <c r="D637" s="27"/>
      <c r="E637" s="104"/>
      <c r="F637" s="36"/>
      <c r="G637" s="36"/>
      <c r="H637" s="105"/>
    </row>
    <row r="638" spans="3:8" ht="35.1" customHeight="1" x14ac:dyDescent="0.3">
      <c r="C638" s="28"/>
      <c r="D638" s="27"/>
      <c r="E638" s="104"/>
      <c r="F638" s="36"/>
      <c r="G638" s="36"/>
      <c r="H638" s="105"/>
    </row>
    <row r="639" spans="3:8" ht="35.1" customHeight="1" x14ac:dyDescent="0.3">
      <c r="C639" s="28"/>
      <c r="D639" s="27"/>
      <c r="E639" s="104"/>
      <c r="F639" s="36"/>
      <c r="G639" s="36"/>
      <c r="H639" s="105"/>
    </row>
    <row r="640" spans="3:8" ht="35.1" customHeight="1" x14ac:dyDescent="0.3">
      <c r="C640" s="28"/>
      <c r="D640" s="27"/>
      <c r="E640" s="104"/>
      <c r="F640" s="36"/>
      <c r="G640" s="36"/>
      <c r="H640" s="105"/>
    </row>
    <row r="641" spans="3:8" ht="35.1" customHeight="1" x14ac:dyDescent="0.3">
      <c r="C641" s="28"/>
      <c r="D641" s="27"/>
      <c r="E641" s="104"/>
      <c r="F641" s="36"/>
      <c r="G641" s="36"/>
      <c r="H641" s="105"/>
    </row>
    <row r="642" spans="3:8" ht="35.1" customHeight="1" x14ac:dyDescent="0.3">
      <c r="C642" s="28"/>
      <c r="D642" s="108"/>
      <c r="E642" s="104"/>
      <c r="F642" s="109"/>
      <c r="G642" s="36"/>
      <c r="H642" s="105"/>
    </row>
    <row r="643" spans="3:8" ht="35.1" customHeight="1" x14ac:dyDescent="0.3">
      <c r="C643" s="28"/>
      <c r="D643" s="27"/>
      <c r="E643" s="104"/>
      <c r="F643" s="109"/>
      <c r="G643" s="36"/>
      <c r="H643" s="105"/>
    </row>
    <row r="644" spans="3:8" ht="35.1" customHeight="1" x14ac:dyDescent="0.3">
      <c r="C644" s="28"/>
      <c r="D644" s="27"/>
      <c r="E644" s="104"/>
      <c r="F644" s="109"/>
      <c r="G644" s="36"/>
      <c r="H644" s="105"/>
    </row>
    <row r="645" spans="3:8" ht="35.1" customHeight="1" x14ac:dyDescent="0.3">
      <c r="C645" s="28"/>
      <c r="D645" s="27"/>
      <c r="E645" s="104"/>
      <c r="F645" s="109"/>
      <c r="G645" s="36"/>
      <c r="H645" s="105"/>
    </row>
    <row r="646" spans="3:8" ht="35.1" customHeight="1" x14ac:dyDescent="0.3">
      <c r="C646" s="28"/>
      <c r="D646" s="27"/>
      <c r="E646" s="104"/>
      <c r="F646" s="109"/>
      <c r="G646" s="36"/>
      <c r="H646" s="105"/>
    </row>
    <row r="647" spans="3:8" ht="35.1" customHeight="1" x14ac:dyDescent="0.3">
      <c r="C647" s="28"/>
      <c r="D647" s="27"/>
      <c r="E647" s="104"/>
      <c r="F647" s="109"/>
      <c r="G647" s="36"/>
      <c r="H647" s="105"/>
    </row>
    <row r="648" spans="3:8" ht="35.1" customHeight="1" x14ac:dyDescent="0.3">
      <c r="C648" s="28"/>
      <c r="D648" s="27"/>
      <c r="E648" s="104"/>
      <c r="F648" s="109"/>
      <c r="G648" s="36"/>
      <c r="H648" s="105"/>
    </row>
    <row r="649" spans="3:8" ht="35.1" customHeight="1" x14ac:dyDescent="0.3">
      <c r="C649" s="28"/>
      <c r="D649" s="108"/>
      <c r="E649" s="104"/>
      <c r="F649" s="109"/>
      <c r="G649" s="36"/>
      <c r="H649" s="105"/>
    </row>
    <row r="650" spans="3:8" ht="35.1" customHeight="1" x14ac:dyDescent="0.3">
      <c r="C650" s="28"/>
      <c r="D650" s="27"/>
      <c r="E650" s="104"/>
      <c r="F650" s="109"/>
      <c r="G650" s="36"/>
      <c r="H650" s="105"/>
    </row>
    <row r="651" spans="3:8" ht="35.1" customHeight="1" x14ac:dyDescent="0.3">
      <c r="C651" s="28"/>
      <c r="D651" s="27"/>
      <c r="E651" s="104"/>
      <c r="F651" s="109"/>
      <c r="G651" s="36"/>
      <c r="H651" s="105"/>
    </row>
    <row r="652" spans="3:8" ht="35.1" customHeight="1" x14ac:dyDescent="0.3">
      <c r="C652" s="28"/>
      <c r="D652" s="27"/>
      <c r="E652" s="104"/>
      <c r="F652" s="109"/>
      <c r="G652" s="36"/>
      <c r="H652" s="105"/>
    </row>
    <row r="653" spans="3:8" ht="35.1" customHeight="1" x14ac:dyDescent="0.3">
      <c r="C653" s="28"/>
      <c r="D653" s="27"/>
      <c r="E653" s="104"/>
      <c r="F653" s="109"/>
      <c r="G653" s="36"/>
      <c r="H653" s="105"/>
    </row>
    <row r="654" spans="3:8" ht="35.1" customHeight="1" x14ac:dyDescent="0.3">
      <c r="C654" s="28"/>
      <c r="D654" s="27"/>
      <c r="E654" s="104"/>
      <c r="F654" s="36"/>
      <c r="G654" s="36"/>
      <c r="H654" s="105"/>
    </row>
    <row r="655" spans="3:8" ht="35.1" customHeight="1" x14ac:dyDescent="0.3">
      <c r="C655" s="28"/>
      <c r="D655" s="27"/>
      <c r="E655" s="104"/>
      <c r="F655" s="36"/>
      <c r="G655" s="36"/>
      <c r="H655" s="105"/>
    </row>
    <row r="656" spans="3:8" ht="35.1" customHeight="1" x14ac:dyDescent="0.3">
      <c r="C656" s="28"/>
      <c r="D656" s="27"/>
      <c r="E656" s="104"/>
      <c r="F656" s="36"/>
      <c r="G656" s="36"/>
      <c r="H656" s="105"/>
    </row>
    <row r="657" spans="3:8" ht="35.1" customHeight="1" x14ac:dyDescent="0.3">
      <c r="C657" s="28"/>
      <c r="D657" s="27"/>
      <c r="E657" s="104"/>
      <c r="F657" s="36"/>
      <c r="G657" s="36"/>
      <c r="H657" s="105"/>
    </row>
    <row r="658" spans="3:8" ht="35.1" customHeight="1" x14ac:dyDescent="0.3">
      <c r="C658" s="28"/>
      <c r="D658" s="27"/>
      <c r="E658" s="104"/>
      <c r="F658" s="36"/>
      <c r="G658" s="36"/>
      <c r="H658" s="105"/>
    </row>
    <row r="659" spans="3:8" ht="35.1" customHeight="1" x14ac:dyDescent="0.3">
      <c r="C659" s="28"/>
      <c r="D659" s="107"/>
      <c r="E659" s="104"/>
      <c r="F659" s="36"/>
      <c r="G659" s="36"/>
      <c r="H659" s="105"/>
    </row>
    <row r="660" spans="3:8" ht="35.1" customHeight="1" x14ac:dyDescent="0.3">
      <c r="C660" s="28"/>
      <c r="D660" s="111"/>
      <c r="E660" s="104"/>
      <c r="F660" s="36"/>
      <c r="G660" s="36"/>
      <c r="H660" s="105"/>
    </row>
    <row r="661" spans="3:8" ht="35.1" customHeight="1" x14ac:dyDescent="0.3">
      <c r="C661" s="28"/>
      <c r="D661" s="27"/>
      <c r="E661" s="104"/>
      <c r="F661" s="36"/>
      <c r="G661" s="36"/>
      <c r="H661" s="105"/>
    </row>
    <row r="662" spans="3:8" ht="35.1" customHeight="1" x14ac:dyDescent="0.3">
      <c r="C662" s="28"/>
      <c r="D662" s="27"/>
      <c r="E662" s="104"/>
      <c r="F662" s="36"/>
      <c r="G662" s="36"/>
      <c r="H662" s="105"/>
    </row>
    <row r="663" spans="3:8" ht="35.1" customHeight="1" x14ac:dyDescent="0.3">
      <c r="C663" s="28"/>
      <c r="D663" s="27"/>
      <c r="E663" s="104"/>
      <c r="F663" s="36"/>
      <c r="G663" s="36"/>
      <c r="H663" s="105"/>
    </row>
    <row r="664" spans="3:8" ht="35.1" customHeight="1" x14ac:dyDescent="0.3">
      <c r="C664" s="28"/>
      <c r="D664" s="27"/>
      <c r="E664" s="104"/>
      <c r="F664" s="36"/>
      <c r="G664" s="36"/>
      <c r="H664" s="105"/>
    </row>
    <row r="665" spans="3:8" ht="35.1" customHeight="1" x14ac:dyDescent="0.3">
      <c r="C665" s="28"/>
      <c r="D665" s="27"/>
      <c r="E665" s="104"/>
      <c r="F665" s="36"/>
      <c r="G665" s="36"/>
      <c r="H665" s="105"/>
    </row>
    <row r="666" spans="3:8" ht="35.1" customHeight="1" x14ac:dyDescent="0.3">
      <c r="C666" s="28"/>
      <c r="D666" s="27"/>
      <c r="E666" s="104"/>
      <c r="F666" s="36"/>
      <c r="G666" s="36"/>
      <c r="H666" s="105"/>
    </row>
    <row r="667" spans="3:8" ht="35.1" customHeight="1" x14ac:dyDescent="0.3">
      <c r="C667" s="28"/>
      <c r="D667" s="27"/>
      <c r="E667" s="104"/>
      <c r="F667" s="36"/>
      <c r="G667" s="36"/>
      <c r="H667" s="105"/>
    </row>
    <row r="668" spans="3:8" ht="35.1" customHeight="1" x14ac:dyDescent="0.3">
      <c r="C668" s="28"/>
      <c r="D668" s="27"/>
      <c r="E668" s="104"/>
      <c r="F668" s="36"/>
      <c r="G668" s="36"/>
      <c r="H668" s="105"/>
    </row>
    <row r="669" spans="3:8" ht="35.1" customHeight="1" x14ac:dyDescent="0.3">
      <c r="C669" s="28"/>
      <c r="D669" s="27"/>
      <c r="E669" s="104"/>
      <c r="F669" s="36"/>
      <c r="G669" s="36"/>
      <c r="H669" s="105"/>
    </row>
    <row r="670" spans="3:8" ht="35.1" customHeight="1" x14ac:dyDescent="0.3">
      <c r="C670" s="28"/>
      <c r="D670" s="27"/>
      <c r="E670" s="104"/>
      <c r="F670" s="36"/>
      <c r="G670" s="36"/>
      <c r="H670" s="105"/>
    </row>
    <row r="671" spans="3:8" ht="35.1" customHeight="1" x14ac:dyDescent="0.3">
      <c r="C671" s="28"/>
      <c r="D671" s="27"/>
      <c r="E671" s="104"/>
      <c r="F671" s="36"/>
      <c r="G671" s="36"/>
      <c r="H671" s="105"/>
    </row>
    <row r="672" spans="3:8" ht="35.1" customHeight="1" x14ac:dyDescent="0.3">
      <c r="C672" s="28"/>
      <c r="D672" s="27"/>
      <c r="E672" s="104"/>
      <c r="F672" s="36"/>
      <c r="G672" s="36"/>
      <c r="H672" s="105"/>
    </row>
    <row r="673" spans="3:8" ht="35.1" customHeight="1" x14ac:dyDescent="0.3">
      <c r="C673" s="28"/>
      <c r="D673" s="27"/>
      <c r="E673" s="104"/>
      <c r="F673" s="36"/>
      <c r="G673" s="36"/>
      <c r="H673" s="105"/>
    </row>
    <row r="674" spans="3:8" ht="35.1" customHeight="1" x14ac:dyDescent="0.3">
      <c r="C674" s="28"/>
      <c r="D674" s="27"/>
      <c r="E674" s="104"/>
      <c r="F674" s="36"/>
      <c r="G674" s="36"/>
      <c r="H674" s="105"/>
    </row>
    <row r="675" spans="3:8" ht="35.1" customHeight="1" x14ac:dyDescent="0.3">
      <c r="C675" s="28"/>
      <c r="D675" s="27"/>
      <c r="E675" s="104"/>
      <c r="F675" s="36"/>
      <c r="G675" s="36"/>
      <c r="H675" s="105"/>
    </row>
    <row r="676" spans="3:8" ht="35.1" customHeight="1" x14ac:dyDescent="0.3">
      <c r="C676" s="28"/>
      <c r="D676" s="27"/>
      <c r="E676" s="104"/>
      <c r="F676" s="36"/>
      <c r="G676" s="36"/>
      <c r="H676" s="105"/>
    </row>
    <row r="677" spans="3:8" ht="35.1" customHeight="1" x14ac:dyDescent="0.3">
      <c r="C677" s="28"/>
      <c r="D677" s="27"/>
      <c r="E677" s="104"/>
      <c r="F677" s="36"/>
      <c r="G677" s="36"/>
      <c r="H677" s="105"/>
    </row>
    <row r="678" spans="3:8" ht="35.1" customHeight="1" x14ac:dyDescent="0.3">
      <c r="C678" s="28"/>
      <c r="D678" s="27"/>
      <c r="E678" s="104"/>
      <c r="F678" s="36"/>
      <c r="G678" s="36"/>
      <c r="H678" s="105"/>
    </row>
    <row r="679" spans="3:8" ht="35.1" customHeight="1" x14ac:dyDescent="0.3">
      <c r="C679" s="28"/>
      <c r="D679" s="27"/>
      <c r="E679" s="104"/>
      <c r="F679" s="36"/>
      <c r="G679" s="36"/>
      <c r="H679" s="105"/>
    </row>
    <row r="680" spans="3:8" ht="35.1" customHeight="1" x14ac:dyDescent="0.3">
      <c r="C680" s="28"/>
      <c r="D680" s="27"/>
      <c r="E680" s="104"/>
      <c r="F680" s="36"/>
      <c r="G680" s="36"/>
      <c r="H680" s="105"/>
    </row>
    <row r="681" spans="3:8" ht="35.1" customHeight="1" x14ac:dyDescent="0.3">
      <c r="C681" s="28"/>
      <c r="D681" s="27"/>
      <c r="E681" s="104"/>
      <c r="F681" s="36"/>
      <c r="G681" s="36"/>
      <c r="H681" s="105"/>
    </row>
    <row r="682" spans="3:8" ht="35.1" customHeight="1" x14ac:dyDescent="0.3">
      <c r="C682" s="28"/>
      <c r="D682" s="27"/>
      <c r="E682" s="104"/>
      <c r="F682" s="36"/>
      <c r="G682" s="36"/>
      <c r="H682" s="105"/>
    </row>
    <row r="683" spans="3:8" ht="35.1" customHeight="1" x14ac:dyDescent="0.3">
      <c r="C683" s="28"/>
      <c r="D683" s="27"/>
      <c r="E683" s="104"/>
      <c r="F683" s="36"/>
      <c r="G683" s="36"/>
      <c r="H683" s="105"/>
    </row>
    <row r="684" spans="3:8" ht="35.1" customHeight="1" x14ac:dyDescent="0.3">
      <c r="C684" s="28"/>
      <c r="D684" s="27"/>
      <c r="E684" s="104"/>
      <c r="F684" s="36"/>
      <c r="G684" s="36"/>
      <c r="H684" s="105"/>
    </row>
    <row r="685" spans="3:8" ht="35.1" customHeight="1" x14ac:dyDescent="0.3">
      <c r="C685" s="28"/>
      <c r="D685" s="27"/>
      <c r="E685" s="104"/>
      <c r="F685" s="36"/>
      <c r="G685" s="36"/>
      <c r="H685" s="105"/>
    </row>
    <row r="686" spans="3:8" ht="35.1" customHeight="1" x14ac:dyDescent="0.3">
      <c r="C686" s="28"/>
      <c r="D686" s="27"/>
      <c r="E686" s="104"/>
      <c r="F686" s="36"/>
      <c r="G686" s="36"/>
      <c r="H686" s="105"/>
    </row>
    <row r="687" spans="3:8" ht="35.1" customHeight="1" x14ac:dyDescent="0.3">
      <c r="C687" s="28"/>
      <c r="D687" s="27"/>
      <c r="E687" s="104"/>
      <c r="F687" s="36"/>
      <c r="G687" s="36"/>
      <c r="H687" s="105"/>
    </row>
    <row r="688" spans="3:8" ht="35.1" customHeight="1" x14ac:dyDescent="0.3">
      <c r="C688" s="28"/>
      <c r="D688" s="27"/>
      <c r="E688" s="104"/>
      <c r="F688" s="36"/>
      <c r="G688" s="36"/>
      <c r="H688" s="105"/>
    </row>
    <row r="689" spans="3:8" ht="35.1" customHeight="1" x14ac:dyDescent="0.3">
      <c r="C689" s="28"/>
      <c r="D689" s="27"/>
      <c r="E689" s="104"/>
      <c r="F689" s="36"/>
      <c r="G689" s="36"/>
      <c r="H689" s="105"/>
    </row>
    <row r="690" spans="3:8" ht="35.1" customHeight="1" x14ac:dyDescent="0.3">
      <c r="C690" s="28"/>
      <c r="D690" s="27"/>
      <c r="E690" s="104"/>
      <c r="F690" s="36"/>
      <c r="G690" s="36"/>
      <c r="H690" s="105"/>
    </row>
    <row r="691" spans="3:8" ht="35.1" customHeight="1" x14ac:dyDescent="0.3">
      <c r="C691" s="28"/>
      <c r="D691" s="27"/>
      <c r="E691" s="104"/>
      <c r="F691" s="36"/>
      <c r="G691" s="36"/>
      <c r="H691" s="105"/>
    </row>
    <row r="692" spans="3:8" ht="35.1" customHeight="1" x14ac:dyDescent="0.3">
      <c r="C692" s="28"/>
      <c r="D692" s="27"/>
      <c r="E692" s="104"/>
      <c r="F692" s="36"/>
      <c r="G692" s="36"/>
      <c r="H692" s="105"/>
    </row>
    <row r="693" spans="3:8" ht="35.1" customHeight="1" x14ac:dyDescent="0.3">
      <c r="C693" s="28"/>
      <c r="D693" s="27"/>
      <c r="E693" s="104"/>
      <c r="F693" s="36"/>
      <c r="G693" s="36"/>
      <c r="H693" s="105"/>
    </row>
    <row r="694" spans="3:8" ht="35.1" customHeight="1" x14ac:dyDescent="0.3">
      <c r="C694" s="28"/>
      <c r="D694" s="27"/>
      <c r="E694" s="104"/>
      <c r="F694" s="36"/>
      <c r="G694" s="36"/>
      <c r="H694" s="105"/>
    </row>
    <row r="695" spans="3:8" ht="35.1" customHeight="1" x14ac:dyDescent="0.3">
      <c r="C695" s="28"/>
      <c r="D695" s="27"/>
      <c r="E695" s="104"/>
      <c r="F695" s="36"/>
      <c r="G695" s="36"/>
      <c r="H695" s="105"/>
    </row>
    <row r="696" spans="3:8" ht="35.1" customHeight="1" x14ac:dyDescent="0.3">
      <c r="C696" s="28"/>
      <c r="D696" s="27"/>
      <c r="E696" s="104"/>
      <c r="F696" s="36"/>
      <c r="G696" s="36"/>
      <c r="H696" s="105"/>
    </row>
    <row r="697" spans="3:8" ht="35.1" customHeight="1" x14ac:dyDescent="0.3">
      <c r="C697" s="28"/>
      <c r="D697" s="27"/>
      <c r="E697" s="104"/>
      <c r="F697" s="36"/>
      <c r="G697" s="36"/>
      <c r="H697" s="105"/>
    </row>
    <row r="698" spans="3:8" ht="35.1" customHeight="1" x14ac:dyDescent="0.3">
      <c r="C698" s="28"/>
      <c r="D698" s="27"/>
      <c r="E698" s="104"/>
      <c r="F698" s="36"/>
      <c r="G698" s="36"/>
      <c r="H698" s="105"/>
    </row>
    <row r="699" spans="3:8" ht="35.1" customHeight="1" x14ac:dyDescent="0.3">
      <c r="C699" s="28"/>
      <c r="D699" s="27"/>
      <c r="E699" s="104"/>
      <c r="F699" s="36"/>
      <c r="G699" s="36"/>
      <c r="H699" s="105"/>
    </row>
    <row r="700" spans="3:8" ht="35.1" customHeight="1" x14ac:dyDescent="0.3">
      <c r="C700" s="28"/>
      <c r="D700" s="27"/>
      <c r="E700" s="104"/>
      <c r="F700" s="36"/>
      <c r="G700" s="36"/>
      <c r="H700" s="105"/>
    </row>
    <row r="701" spans="3:8" ht="35.1" customHeight="1" x14ac:dyDescent="0.3">
      <c r="C701" s="28"/>
      <c r="D701" s="27"/>
      <c r="E701" s="104"/>
      <c r="F701" s="36"/>
      <c r="G701" s="36"/>
      <c r="H701" s="105"/>
    </row>
    <row r="702" spans="3:8" ht="35.1" customHeight="1" x14ac:dyDescent="0.3">
      <c r="C702" s="28"/>
      <c r="D702" s="27"/>
      <c r="E702" s="104"/>
      <c r="F702" s="36"/>
      <c r="G702" s="36"/>
      <c r="H702" s="105"/>
    </row>
    <row r="703" spans="3:8" ht="35.1" customHeight="1" x14ac:dyDescent="0.3">
      <c r="C703" s="28"/>
      <c r="D703" s="27"/>
      <c r="E703" s="104"/>
      <c r="F703" s="36"/>
      <c r="G703" s="36"/>
      <c r="H703" s="105"/>
    </row>
    <row r="704" spans="3:8" ht="35.1" customHeight="1" x14ac:dyDescent="0.3">
      <c r="C704" s="28"/>
      <c r="D704" s="27"/>
      <c r="E704" s="104"/>
      <c r="F704" s="36"/>
      <c r="G704" s="36"/>
      <c r="H704" s="105"/>
    </row>
    <row r="705" spans="3:8" ht="35.1" customHeight="1" x14ac:dyDescent="0.3">
      <c r="C705" s="28"/>
      <c r="D705" s="27"/>
      <c r="E705" s="104"/>
      <c r="F705" s="36"/>
      <c r="G705" s="36"/>
      <c r="H705" s="105"/>
    </row>
    <row r="706" spans="3:8" ht="35.1" customHeight="1" x14ac:dyDescent="0.3">
      <c r="C706" s="28"/>
      <c r="D706" s="27"/>
      <c r="E706" s="104"/>
      <c r="F706" s="36"/>
      <c r="G706" s="36"/>
      <c r="H706" s="105"/>
    </row>
    <row r="707" spans="3:8" ht="35.1" customHeight="1" x14ac:dyDescent="0.3">
      <c r="C707" s="28"/>
      <c r="D707" s="27"/>
      <c r="E707" s="104"/>
      <c r="F707" s="36"/>
      <c r="G707" s="36"/>
      <c r="H707" s="105"/>
    </row>
    <row r="708" spans="3:8" ht="35.1" customHeight="1" x14ac:dyDescent="0.3">
      <c r="C708" s="28"/>
      <c r="D708" s="27"/>
      <c r="E708" s="104"/>
      <c r="F708" s="36"/>
      <c r="G708" s="36"/>
      <c r="H708" s="105"/>
    </row>
    <row r="709" spans="3:8" ht="35.1" customHeight="1" x14ac:dyDescent="0.3">
      <c r="C709" s="28"/>
      <c r="D709" s="27"/>
      <c r="E709" s="104"/>
      <c r="F709" s="36"/>
      <c r="G709" s="36"/>
      <c r="H709" s="105"/>
    </row>
    <row r="710" spans="3:8" ht="35.1" customHeight="1" x14ac:dyDescent="0.3">
      <c r="C710" s="28"/>
      <c r="D710" s="27"/>
      <c r="E710" s="104"/>
      <c r="F710" s="36"/>
      <c r="G710" s="36"/>
      <c r="H710" s="105"/>
    </row>
    <row r="711" spans="3:8" ht="35.1" customHeight="1" x14ac:dyDescent="0.3">
      <c r="C711" s="28"/>
      <c r="D711" s="27"/>
      <c r="E711" s="104"/>
      <c r="F711" s="36"/>
      <c r="G711" s="36"/>
      <c r="H711" s="105"/>
    </row>
    <row r="712" spans="3:8" ht="35.1" customHeight="1" x14ac:dyDescent="0.3">
      <c r="C712" s="112"/>
      <c r="D712" s="113"/>
      <c r="E712" s="114"/>
      <c r="F712" s="115"/>
      <c r="G712" s="116"/>
      <c r="H712" s="117"/>
    </row>
    <row r="713" spans="3:8" ht="35.1" customHeight="1" x14ac:dyDescent="0.3">
      <c r="C713" s="112"/>
      <c r="D713" s="118"/>
      <c r="E713" s="114"/>
      <c r="F713" s="115"/>
      <c r="G713" s="116"/>
      <c r="H713" s="117"/>
    </row>
    <row r="714" spans="3:8" ht="35.1" customHeight="1" x14ac:dyDescent="0.3">
      <c r="C714" s="112"/>
      <c r="D714" s="118"/>
      <c r="E714" s="114"/>
      <c r="F714" s="115"/>
      <c r="G714" s="116"/>
      <c r="H714" s="117"/>
    </row>
    <row r="715" spans="3:8" ht="35.1" customHeight="1" x14ac:dyDescent="0.3">
      <c r="C715" s="119"/>
      <c r="D715" s="118"/>
      <c r="E715" s="114"/>
      <c r="F715" s="115"/>
      <c r="G715" s="116"/>
      <c r="H715" s="117"/>
    </row>
    <row r="716" spans="3:8" ht="35.1" customHeight="1" x14ac:dyDescent="0.3">
      <c r="C716" s="119"/>
      <c r="D716" s="118"/>
      <c r="E716" s="114"/>
      <c r="F716" s="115"/>
      <c r="G716" s="116"/>
      <c r="H716" s="117"/>
    </row>
    <row r="717" spans="3:8" ht="35.1" customHeight="1" x14ac:dyDescent="0.3">
      <c r="C717" s="119"/>
      <c r="D717" s="118"/>
      <c r="E717" s="114"/>
      <c r="F717" s="115"/>
      <c r="G717" s="116"/>
      <c r="H717" s="117"/>
    </row>
    <row r="718" spans="3:8" ht="35.1" customHeight="1" x14ac:dyDescent="0.3">
      <c r="C718" s="119"/>
      <c r="D718" s="118"/>
      <c r="E718" s="114"/>
      <c r="F718" s="115"/>
      <c r="G718" s="116"/>
      <c r="H718" s="117"/>
    </row>
    <row r="719" spans="3:8" ht="35.1" customHeight="1" x14ac:dyDescent="0.3">
      <c r="C719" s="119"/>
      <c r="D719" s="118"/>
      <c r="E719" s="114"/>
      <c r="F719" s="115"/>
      <c r="G719" s="116"/>
      <c r="H719" s="117"/>
    </row>
    <row r="720" spans="3:8" ht="35.1" customHeight="1" x14ac:dyDescent="0.3">
      <c r="C720" s="119"/>
      <c r="D720" s="118"/>
      <c r="E720" s="114"/>
      <c r="F720" s="115"/>
      <c r="G720" s="116"/>
      <c r="H720" s="117"/>
    </row>
    <row r="721" spans="3:8" ht="35.1" customHeight="1" x14ac:dyDescent="0.3">
      <c r="C721" s="119"/>
      <c r="D721" s="113"/>
      <c r="E721" s="114"/>
      <c r="F721" s="115"/>
      <c r="G721" s="116"/>
      <c r="H721" s="117"/>
    </row>
    <row r="722" spans="3:8" ht="35.1" customHeight="1" x14ac:dyDescent="0.3">
      <c r="C722" s="119"/>
      <c r="D722" s="118"/>
      <c r="E722" s="114"/>
      <c r="F722" s="115"/>
      <c r="G722" s="116"/>
      <c r="H722" s="117"/>
    </row>
    <row r="723" spans="3:8" ht="35.1" customHeight="1" x14ac:dyDescent="0.3">
      <c r="C723" s="119"/>
      <c r="D723" s="118"/>
      <c r="E723" s="114"/>
      <c r="F723" s="115"/>
      <c r="G723" s="116"/>
      <c r="H723" s="117"/>
    </row>
    <row r="724" spans="3:8" ht="35.1" customHeight="1" x14ac:dyDescent="0.3">
      <c r="C724" s="119"/>
      <c r="D724" s="113"/>
      <c r="E724" s="114"/>
      <c r="F724" s="115"/>
      <c r="G724" s="116"/>
      <c r="H724" s="117"/>
    </row>
    <row r="725" spans="3:8" ht="35.1" customHeight="1" x14ac:dyDescent="0.3">
      <c r="C725" s="119"/>
      <c r="D725" s="118"/>
      <c r="E725" s="114"/>
      <c r="F725" s="115"/>
      <c r="G725" s="116"/>
      <c r="H725" s="117"/>
    </row>
    <row r="726" spans="3:8" ht="35.1" customHeight="1" x14ac:dyDescent="0.3">
      <c r="C726" s="119"/>
      <c r="D726" s="118"/>
      <c r="E726" s="114"/>
      <c r="F726" s="115"/>
      <c r="G726" s="116"/>
      <c r="H726" s="117"/>
    </row>
    <row r="727" spans="3:8" ht="35.1" customHeight="1" x14ac:dyDescent="0.3">
      <c r="C727" s="119"/>
      <c r="D727" s="113"/>
      <c r="E727" s="114"/>
      <c r="F727" s="115"/>
      <c r="G727" s="116"/>
      <c r="H727" s="117"/>
    </row>
    <row r="728" spans="3:8" ht="35.1" customHeight="1" x14ac:dyDescent="0.3">
      <c r="C728" s="119"/>
      <c r="D728" s="118"/>
      <c r="E728" s="114"/>
      <c r="F728" s="115"/>
      <c r="G728" s="116"/>
      <c r="H728" s="117"/>
    </row>
    <row r="729" spans="3:8" ht="35.1" customHeight="1" x14ac:dyDescent="0.3">
      <c r="C729" s="119"/>
      <c r="D729" s="118"/>
      <c r="E729" s="114"/>
      <c r="F729" s="115"/>
      <c r="G729" s="116"/>
      <c r="H729" s="117"/>
    </row>
    <row r="730" spans="3:8" ht="35.1" customHeight="1" x14ac:dyDescent="0.3">
      <c r="C730" s="119"/>
      <c r="D730" s="118"/>
      <c r="E730" s="114"/>
      <c r="F730" s="115"/>
      <c r="G730" s="116"/>
      <c r="H730" s="117"/>
    </row>
    <row r="731" spans="3:8" ht="35.1" customHeight="1" x14ac:dyDescent="0.3">
      <c r="C731" s="119"/>
      <c r="D731" s="118"/>
      <c r="E731" s="114"/>
      <c r="F731" s="115"/>
      <c r="G731" s="116"/>
      <c r="H731" s="117"/>
    </row>
    <row r="732" spans="3:8" ht="35.1" customHeight="1" x14ac:dyDescent="0.3">
      <c r="C732" s="112"/>
      <c r="D732" s="118"/>
      <c r="E732" s="114"/>
      <c r="F732" s="115"/>
      <c r="G732" s="116"/>
      <c r="H732" s="117"/>
    </row>
    <row r="733" spans="3:8" ht="35.1" customHeight="1" x14ac:dyDescent="0.3">
      <c r="C733" s="112"/>
      <c r="D733" s="118"/>
      <c r="E733" s="114"/>
      <c r="F733" s="115"/>
      <c r="G733" s="116"/>
      <c r="H733" s="117"/>
    </row>
    <row r="734" spans="3:8" ht="35.1" customHeight="1" x14ac:dyDescent="0.3">
      <c r="C734" s="112"/>
      <c r="D734" s="113"/>
      <c r="E734" s="114"/>
      <c r="F734" s="115"/>
      <c r="G734" s="116"/>
      <c r="H734" s="117"/>
    </row>
    <row r="735" spans="3:8" ht="35.1" customHeight="1" x14ac:dyDescent="0.3">
      <c r="C735" s="112"/>
      <c r="D735" s="118"/>
      <c r="E735" s="114"/>
      <c r="F735" s="115"/>
      <c r="G735" s="116"/>
      <c r="H735" s="117"/>
    </row>
    <row r="736" spans="3:8" ht="35.1" customHeight="1" x14ac:dyDescent="0.3">
      <c r="C736" s="112"/>
      <c r="D736" s="118"/>
      <c r="E736" s="114"/>
      <c r="F736" s="115"/>
      <c r="G736" s="116"/>
      <c r="H736" s="117"/>
    </row>
    <row r="737" spans="3:8" ht="35.1" customHeight="1" x14ac:dyDescent="0.3">
      <c r="C737" s="112"/>
      <c r="D737" s="118"/>
      <c r="E737" s="114"/>
      <c r="F737" s="115"/>
      <c r="G737" s="116"/>
      <c r="H737" s="117"/>
    </row>
    <row r="738" spans="3:8" ht="35.1" customHeight="1" x14ac:dyDescent="0.3">
      <c r="C738" s="112"/>
      <c r="D738" s="113"/>
      <c r="E738" s="114"/>
      <c r="F738" s="115"/>
      <c r="G738" s="116"/>
      <c r="H738" s="117"/>
    </row>
    <row r="739" spans="3:8" ht="35.1" customHeight="1" x14ac:dyDescent="0.3">
      <c r="C739" s="112"/>
      <c r="D739" s="113"/>
      <c r="E739" s="114"/>
      <c r="F739" s="115"/>
      <c r="G739" s="116"/>
      <c r="H739" s="117"/>
    </row>
    <row r="740" spans="3:8" ht="35.1" customHeight="1" x14ac:dyDescent="0.3">
      <c r="C740" s="112"/>
      <c r="D740" s="118"/>
      <c r="E740" s="114"/>
      <c r="F740" s="115"/>
      <c r="G740" s="116"/>
      <c r="H740" s="117"/>
    </row>
    <row r="741" spans="3:8" ht="35.1" customHeight="1" x14ac:dyDescent="0.3">
      <c r="C741" s="112"/>
      <c r="D741" s="118"/>
      <c r="E741" s="114"/>
      <c r="F741" s="115"/>
      <c r="G741" s="116"/>
      <c r="H741" s="117"/>
    </row>
    <row r="742" spans="3:8" ht="35.1" customHeight="1" x14ac:dyDescent="0.3">
      <c r="C742" s="112"/>
      <c r="D742" s="118"/>
      <c r="E742" s="114"/>
      <c r="F742" s="115"/>
      <c r="G742" s="116"/>
      <c r="H742" s="117"/>
    </row>
    <row r="743" spans="3:8" ht="35.1" customHeight="1" x14ac:dyDescent="0.3">
      <c r="C743" s="112"/>
      <c r="D743" s="118"/>
      <c r="E743" s="114"/>
      <c r="F743" s="115"/>
      <c r="G743" s="116"/>
      <c r="H743" s="117"/>
    </row>
    <row r="744" spans="3:8" ht="35.1" customHeight="1" x14ac:dyDescent="0.3">
      <c r="C744" s="112"/>
      <c r="D744" s="118"/>
      <c r="E744" s="114"/>
      <c r="F744" s="115"/>
      <c r="G744" s="116"/>
      <c r="H744" s="117"/>
    </row>
    <row r="745" spans="3:8" ht="35.1" customHeight="1" x14ac:dyDescent="0.3">
      <c r="C745" s="112"/>
      <c r="D745" s="118"/>
      <c r="E745" s="114"/>
      <c r="F745" s="115"/>
      <c r="G745" s="116"/>
      <c r="H745" s="117"/>
    </row>
    <row r="746" spans="3:8" ht="35.1" customHeight="1" x14ac:dyDescent="0.3">
      <c r="C746" s="112"/>
      <c r="D746" s="118"/>
      <c r="E746" s="114"/>
      <c r="F746" s="115"/>
      <c r="G746" s="116"/>
      <c r="H746" s="117"/>
    </row>
    <row r="747" spans="3:8" ht="35.1" customHeight="1" x14ac:dyDescent="0.3">
      <c r="C747" s="112"/>
      <c r="D747" s="118"/>
      <c r="E747" s="114"/>
      <c r="F747" s="115"/>
      <c r="G747" s="116"/>
      <c r="H747" s="117"/>
    </row>
    <row r="748" spans="3:8" ht="35.1" customHeight="1" x14ac:dyDescent="0.3">
      <c r="C748" s="112"/>
      <c r="D748" s="118"/>
      <c r="E748" s="114"/>
      <c r="F748" s="115"/>
      <c r="G748" s="116"/>
      <c r="H748" s="117"/>
    </row>
    <row r="749" spans="3:8" ht="35.1" customHeight="1" x14ac:dyDescent="0.3">
      <c r="C749" s="112"/>
      <c r="D749" s="118"/>
      <c r="E749" s="114"/>
      <c r="F749" s="115"/>
      <c r="G749" s="116"/>
      <c r="H749" s="117"/>
    </row>
    <row r="750" spans="3:8" ht="35.1" customHeight="1" x14ac:dyDescent="0.3">
      <c r="C750" s="112"/>
      <c r="D750" s="118"/>
      <c r="E750" s="114"/>
      <c r="F750" s="115"/>
      <c r="G750" s="116"/>
      <c r="H750" s="117"/>
    </row>
    <row r="751" spans="3:8" ht="35.1" customHeight="1" x14ac:dyDescent="0.3">
      <c r="C751" s="112"/>
      <c r="D751" s="120"/>
      <c r="E751" s="114"/>
      <c r="F751" s="115"/>
      <c r="G751" s="116"/>
      <c r="H751" s="117"/>
    </row>
    <row r="752" spans="3:8" ht="35.1" customHeight="1" x14ac:dyDescent="0.3">
      <c r="C752" s="112"/>
      <c r="D752" s="120"/>
      <c r="E752" s="114"/>
      <c r="F752" s="115"/>
      <c r="G752" s="116"/>
      <c r="H752" s="117"/>
    </row>
    <row r="753" spans="3:8" ht="35.1" customHeight="1" x14ac:dyDescent="0.3">
      <c r="C753" s="112"/>
      <c r="D753" s="118"/>
      <c r="E753" s="114"/>
      <c r="F753" s="115"/>
      <c r="G753" s="116"/>
      <c r="H753" s="117"/>
    </row>
    <row r="754" spans="3:8" ht="35.1" customHeight="1" x14ac:dyDescent="0.3">
      <c r="C754" s="112"/>
      <c r="D754" s="118"/>
      <c r="E754" s="114"/>
      <c r="F754" s="115"/>
      <c r="G754" s="116"/>
      <c r="H754" s="117"/>
    </row>
    <row r="755" spans="3:8" ht="35.1" customHeight="1" x14ac:dyDescent="0.3">
      <c r="C755" s="112"/>
      <c r="D755" s="118"/>
      <c r="E755" s="114"/>
      <c r="F755" s="115"/>
      <c r="G755" s="116"/>
      <c r="H755" s="117"/>
    </row>
    <row r="756" spans="3:8" ht="35.1" customHeight="1" x14ac:dyDescent="0.3">
      <c r="C756" s="112"/>
      <c r="D756" s="118"/>
      <c r="E756" s="114"/>
      <c r="F756" s="115"/>
      <c r="G756" s="116"/>
      <c r="H756" s="117"/>
    </row>
    <row r="757" spans="3:8" ht="35.1" customHeight="1" x14ac:dyDescent="0.3">
      <c r="C757" s="112"/>
      <c r="D757" s="118"/>
      <c r="E757" s="114"/>
      <c r="F757" s="115"/>
      <c r="G757" s="116"/>
      <c r="H757" s="117"/>
    </row>
    <row r="758" spans="3:8" ht="35.1" customHeight="1" x14ac:dyDescent="0.3">
      <c r="C758" s="112"/>
      <c r="D758" s="118"/>
      <c r="E758" s="114"/>
      <c r="F758" s="115"/>
      <c r="G758" s="116"/>
      <c r="H758" s="117"/>
    </row>
    <row r="759" spans="3:8" ht="35.1" customHeight="1" x14ac:dyDescent="0.3">
      <c r="C759" s="112"/>
      <c r="D759" s="118"/>
      <c r="E759" s="114"/>
      <c r="F759" s="115"/>
      <c r="G759" s="116"/>
      <c r="H759" s="117"/>
    </row>
    <row r="760" spans="3:8" ht="35.1" customHeight="1" x14ac:dyDescent="0.3">
      <c r="C760" s="112"/>
      <c r="D760" s="121"/>
      <c r="E760" s="114"/>
      <c r="F760" s="115"/>
      <c r="G760" s="116"/>
      <c r="H760" s="117"/>
    </row>
    <row r="761" spans="3:8" ht="35.1" customHeight="1" x14ac:dyDescent="0.3">
      <c r="C761" s="112"/>
      <c r="D761" s="118"/>
      <c r="E761" s="114"/>
      <c r="F761" s="115"/>
      <c r="G761" s="116"/>
      <c r="H761" s="117"/>
    </row>
    <row r="762" spans="3:8" ht="35.1" customHeight="1" x14ac:dyDescent="0.3">
      <c r="C762" s="112"/>
      <c r="D762" s="118"/>
      <c r="E762" s="114"/>
      <c r="F762" s="115"/>
      <c r="G762" s="116"/>
      <c r="H762" s="117"/>
    </row>
    <row r="763" spans="3:8" ht="35.1" customHeight="1" x14ac:dyDescent="0.3">
      <c r="C763" s="112"/>
      <c r="D763" s="118"/>
      <c r="E763" s="114"/>
      <c r="F763" s="115"/>
      <c r="G763" s="116"/>
      <c r="H763" s="117"/>
    </row>
    <row r="764" spans="3:8" ht="35.1" customHeight="1" x14ac:dyDescent="0.3">
      <c r="C764" s="112"/>
      <c r="D764" s="118"/>
      <c r="E764" s="114"/>
      <c r="F764" s="115"/>
      <c r="G764" s="116"/>
      <c r="H764" s="117"/>
    </row>
    <row r="765" spans="3:8" ht="35.1" customHeight="1" x14ac:dyDescent="0.3">
      <c r="C765" s="112"/>
      <c r="D765" s="118"/>
      <c r="E765" s="114"/>
      <c r="F765" s="115"/>
      <c r="G765" s="116"/>
      <c r="H765" s="117"/>
    </row>
    <row r="766" spans="3:8" ht="35.1" customHeight="1" x14ac:dyDescent="0.3">
      <c r="C766" s="112"/>
      <c r="D766" s="118"/>
      <c r="E766" s="114"/>
      <c r="F766" s="115"/>
      <c r="G766" s="116"/>
      <c r="H766" s="117"/>
    </row>
    <row r="767" spans="3:8" ht="35.1" customHeight="1" x14ac:dyDescent="0.3">
      <c r="C767" s="112"/>
      <c r="D767" s="118"/>
      <c r="E767" s="114"/>
      <c r="F767" s="115"/>
      <c r="G767" s="116"/>
      <c r="H767" s="117"/>
    </row>
    <row r="768" spans="3:8" ht="35.1" customHeight="1" x14ac:dyDescent="0.3">
      <c r="C768" s="112"/>
      <c r="D768" s="118"/>
      <c r="E768" s="114"/>
      <c r="F768" s="115"/>
      <c r="G768" s="116"/>
      <c r="H768" s="117"/>
    </row>
    <row r="769" spans="3:8" ht="35.1" customHeight="1" x14ac:dyDescent="0.3">
      <c r="C769" s="112"/>
      <c r="D769" s="118"/>
      <c r="E769" s="114"/>
      <c r="F769" s="115"/>
      <c r="G769" s="116"/>
      <c r="H769" s="117"/>
    </row>
    <row r="770" spans="3:8" ht="35.1" customHeight="1" x14ac:dyDescent="0.3">
      <c r="C770" s="112"/>
      <c r="D770" s="118"/>
      <c r="E770" s="114"/>
      <c r="F770" s="115"/>
      <c r="G770" s="116"/>
      <c r="H770" s="117"/>
    </row>
    <row r="771" spans="3:8" ht="35.1" customHeight="1" x14ac:dyDescent="0.3">
      <c r="C771" s="112"/>
      <c r="D771" s="113"/>
      <c r="E771" s="114"/>
      <c r="F771" s="115"/>
      <c r="G771" s="116"/>
      <c r="H771" s="117"/>
    </row>
    <row r="772" spans="3:8" ht="35.1" customHeight="1" x14ac:dyDescent="0.3">
      <c r="C772" s="112"/>
      <c r="D772" s="118"/>
      <c r="E772" s="114"/>
      <c r="F772" s="115"/>
      <c r="G772" s="116"/>
      <c r="H772" s="117"/>
    </row>
    <row r="773" spans="3:8" ht="35.1" customHeight="1" x14ac:dyDescent="0.3">
      <c r="C773" s="112"/>
      <c r="D773" s="118"/>
      <c r="E773" s="114"/>
      <c r="F773" s="115"/>
      <c r="G773" s="116"/>
      <c r="H773" s="117"/>
    </row>
    <row r="774" spans="3:8" ht="35.1" customHeight="1" x14ac:dyDescent="0.3">
      <c r="C774" s="112"/>
      <c r="D774" s="118"/>
      <c r="E774" s="114"/>
      <c r="F774" s="115"/>
      <c r="G774" s="116"/>
      <c r="H774" s="117"/>
    </row>
    <row r="775" spans="3:8" ht="35.1" customHeight="1" x14ac:dyDescent="0.3">
      <c r="C775" s="112"/>
      <c r="D775" s="118"/>
      <c r="E775" s="114"/>
      <c r="F775" s="115"/>
      <c r="G775" s="116"/>
      <c r="H775" s="117"/>
    </row>
    <row r="776" spans="3:8" ht="35.1" customHeight="1" x14ac:dyDescent="0.3">
      <c r="C776" s="112"/>
      <c r="D776" s="118"/>
      <c r="E776" s="114"/>
      <c r="F776" s="115"/>
      <c r="G776" s="116"/>
      <c r="H776" s="117"/>
    </row>
    <row r="777" spans="3:8" ht="35.1" customHeight="1" x14ac:dyDescent="0.3">
      <c r="C777" s="112"/>
      <c r="D777" s="113"/>
      <c r="E777" s="114"/>
      <c r="F777" s="115"/>
      <c r="G777" s="116"/>
      <c r="H777" s="117"/>
    </row>
    <row r="778" spans="3:8" ht="35.1" customHeight="1" x14ac:dyDescent="0.3">
      <c r="C778" s="112"/>
      <c r="D778" s="113"/>
      <c r="E778" s="114"/>
      <c r="F778" s="115"/>
      <c r="G778" s="116"/>
      <c r="H778" s="117"/>
    </row>
    <row r="779" spans="3:8" ht="35.1" customHeight="1" x14ac:dyDescent="0.3">
      <c r="C779" s="112"/>
      <c r="D779" s="113"/>
      <c r="E779" s="114"/>
      <c r="F779" s="115"/>
      <c r="G779" s="116"/>
      <c r="H779" s="117"/>
    </row>
    <row r="780" spans="3:8" ht="35.1" customHeight="1" x14ac:dyDescent="0.3">
      <c r="C780" s="112"/>
      <c r="D780" s="113"/>
      <c r="E780" s="114"/>
      <c r="F780" s="115"/>
      <c r="G780" s="116"/>
      <c r="H780" s="117"/>
    </row>
    <row r="781" spans="3:8" ht="35.1" customHeight="1" x14ac:dyDescent="0.3">
      <c r="C781" s="112"/>
      <c r="D781" s="113"/>
      <c r="E781" s="114"/>
      <c r="F781" s="115"/>
      <c r="G781" s="116"/>
      <c r="H781" s="117"/>
    </row>
    <row r="782" spans="3:8" ht="35.1" customHeight="1" x14ac:dyDescent="0.3">
      <c r="C782" s="112"/>
      <c r="D782" s="118"/>
      <c r="E782" s="114"/>
      <c r="F782" s="115"/>
      <c r="G782" s="116"/>
      <c r="H782" s="117"/>
    </row>
    <row r="783" spans="3:8" ht="35.1" customHeight="1" x14ac:dyDescent="0.3">
      <c r="C783" s="112"/>
      <c r="D783" s="118"/>
      <c r="E783" s="114"/>
      <c r="F783" s="115"/>
      <c r="G783" s="116"/>
      <c r="H783" s="117"/>
    </row>
    <row r="784" spans="3:8" ht="35.1" customHeight="1" x14ac:dyDescent="0.3">
      <c r="C784" s="112"/>
      <c r="D784" s="118"/>
      <c r="E784" s="114"/>
      <c r="F784" s="115"/>
      <c r="G784" s="116"/>
      <c r="H784" s="117"/>
    </row>
    <row r="785" spans="3:8" ht="35.1" customHeight="1" x14ac:dyDescent="0.3">
      <c r="C785" s="112"/>
      <c r="D785" s="118"/>
      <c r="E785" s="114"/>
      <c r="F785" s="115"/>
      <c r="G785" s="116"/>
      <c r="H785" s="117"/>
    </row>
    <row r="786" spans="3:8" ht="35.1" customHeight="1" x14ac:dyDescent="0.3">
      <c r="C786" s="112"/>
      <c r="D786" s="118"/>
      <c r="E786" s="114"/>
      <c r="F786" s="115"/>
      <c r="G786" s="116"/>
      <c r="H786" s="117"/>
    </row>
    <row r="787" spans="3:8" ht="35.1" customHeight="1" x14ac:dyDescent="0.3">
      <c r="C787" s="112"/>
      <c r="D787" s="118"/>
      <c r="E787" s="114"/>
      <c r="F787" s="115"/>
      <c r="G787" s="116"/>
      <c r="H787" s="117"/>
    </row>
  </sheetData>
  <mergeCells count="3">
    <mergeCell ref="B3:R3"/>
    <mergeCell ref="A6:I6"/>
    <mergeCell ref="J6:R6"/>
  </mergeCells>
  <dataValidations xWindow="372" yWindow="632" count="5">
    <dataValidation type="textLength" operator="lessThanOrEqual" allowBlank="1" showInputMessage="1" showErrorMessage="1" errorTitle="Error in Part Number" error="Part number must not exceed 30 characters" sqref="D220 D712:D716 D718:D723 D725:D726 D753:D759 D761 D764:D779 D782:D787 D728:D750">
      <formula1>30</formula1>
    </dataValidation>
    <dataValidation type="textLength" operator="lessThanOrEqual" allowBlank="1" showInputMessage="1" showErrorMessage="1" errorTitle="Error in Delivery Contact" error="Delivery Contact cannot exceed 70 characters" sqref="D751:D752 D760 H712:H714 H753:H759 H761:H787 H716:H751">
      <formula1>70</formula1>
    </dataValidation>
    <dataValidation type="list" allowBlank="1" showInputMessage="1" showErrorMessage="1" prompt="Choose U/M from list" sqref="E712:E787">
      <formula1>UM</formula1>
    </dataValidation>
    <dataValidation type="textLength" operator="lessThanOrEqual" allowBlank="1" showInputMessage="1" showErrorMessage="1" error="Manufacturer Name cannot exceed 30 characters" sqref="G712:G787">
      <formula1>30</formula1>
    </dataValidation>
    <dataValidation type="textLength" operator="lessThanOrEqual" allowBlank="1" showInputMessage="1" showErrorMessage="1" errorTitle="Max Length Exceeded" error="A maximum of 250 characters can be entered." promptTitle="Maximum field length" prompt="A maximum of 250 characters may be entered in the item description." sqref="F712:F787">
      <formula1>250</formula1>
    </dataValidation>
  </dataValidations>
  <printOptions gridLines="1"/>
  <pageMargins left="0.25" right="0.25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Master Document 2015</vt:lpstr>
      <vt:lpstr>'Master Document 2015'!Print_Area</vt:lpstr>
      <vt:lpstr>'Master Document 2015'!Print_Titles</vt:lpstr>
    </vt:vector>
  </TitlesOfParts>
  <Company>GVSU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Carpentier</dc:creator>
  <cp:lastModifiedBy>Valerie Rhodes-Sorrelle</cp:lastModifiedBy>
  <cp:lastPrinted>2015-11-16T19:45:01Z</cp:lastPrinted>
  <dcterms:created xsi:type="dcterms:W3CDTF">2014-04-09T14:52:57Z</dcterms:created>
  <dcterms:modified xsi:type="dcterms:W3CDTF">2015-11-16T19:47:33Z</dcterms:modified>
</cp:coreProperties>
</file>