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114" documentId="13_ncr:1_{D5578520-2B6A-4E3F-8684-B2F00CB15752}" xr6:coauthVersionLast="47" xr6:coauthVersionMax="47" xr10:uidLastSave="{EF9EA9B6-F8AF-48C1-BA70-584CA4FE1FC2}"/>
  <bookViews>
    <workbookView xWindow="-28920" yWindow="-120" windowWidth="29040" windowHeight="15720" xr2:uid="{00000000-000D-0000-FFFF-FFFF00000000}"/>
  </bookViews>
  <sheets>
    <sheet name="Plan" sheetId="1" r:id="rId1"/>
    <sheet name="4-Year Guide" sheetId="11" r:id="rId2"/>
    <sheet name="1 cr Fall" sheetId="12" r:id="rId3"/>
    <sheet name="1 cr Winter" sheetId="13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17" i="1"/>
  <c r="D17" i="1"/>
  <c r="F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<sst xmlns="http://schemas.openxmlformats.org/spreadsheetml/2006/main" count="116" uniqueCount="71">
  <si>
    <t>Fall</t>
  </si>
  <si>
    <t>Credits</t>
  </si>
  <si>
    <t>G#</t>
  </si>
  <si>
    <t>AHS 100 Medical Terminology</t>
  </si>
  <si>
    <t>Art</t>
  </si>
  <si>
    <t>Philosophy and Literature</t>
  </si>
  <si>
    <t>Historical Analysis</t>
  </si>
  <si>
    <t xml:space="preserve">Social &amp; Behavioral Sciences </t>
  </si>
  <si>
    <t xml:space="preserve"> US Diversity </t>
  </si>
  <si>
    <t>Global Perspectives</t>
  </si>
  <si>
    <t>Mathematical Sciences (STA 215)</t>
  </si>
  <si>
    <t>Student</t>
  </si>
  <si>
    <t>Date</t>
  </si>
  <si>
    <t>Major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</si>
  <si>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</si>
  <si>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</si>
  <si>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</si>
  <si>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</si>
  <si>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</si>
  <si>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</si>
  <si>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</si>
  <si>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</si>
  <si>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</si>
  <si>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</si>
  <si>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</si>
  <si>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</si>
  <si>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</si>
  <si>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</si>
  <si>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</si>
  <si>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</si>
  <si>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</si>
  <si>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 xml:space="preserve">Issues </t>
  </si>
  <si>
    <t xml:space="preserve">Supplemental Writing Skills (SWS) </t>
  </si>
  <si>
    <r>
      <t xml:space="preserve">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</si>
  <si>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 xml:space="preserve">Life Sciences </t>
  </si>
  <si>
    <t>Health Information Management (HIM)</t>
  </si>
  <si>
    <t>HIM Prerequisite Cousework</t>
  </si>
  <si>
    <r>
      <t xml:space="preserve">HIM Program Coursework </t>
    </r>
    <r>
      <rPr>
        <sz val="8"/>
        <color theme="1"/>
        <rFont val="Segoe UI"/>
        <family val="2"/>
      </rPr>
      <t>(admission required)</t>
    </r>
  </si>
  <si>
    <t>AHS 110 Intro. to Health Care</t>
  </si>
  <si>
    <r>
      <t xml:space="preserve">AHS 301 Intro. to Hlth Care Research </t>
    </r>
    <r>
      <rPr>
        <vertAlign val="superscript"/>
        <sz val="8.5"/>
        <color theme="1"/>
        <rFont val="Segoe UI"/>
        <family val="2"/>
      </rPr>
      <t>No Subs</t>
    </r>
  </si>
  <si>
    <r>
      <t xml:space="preserve">BMS 250 Anatomy &amp; Physiology I </t>
    </r>
    <r>
      <rPr>
        <vertAlign val="superscript"/>
        <sz val="8.5"/>
        <color theme="1"/>
        <rFont val="Segoe UI"/>
        <family val="2"/>
      </rPr>
      <t>(or BMS 208)</t>
    </r>
  </si>
  <si>
    <r>
      <t xml:space="preserve">BMS 251 Anatomy &amp; Physiology II </t>
    </r>
    <r>
      <rPr>
        <vertAlign val="superscript"/>
        <sz val="8.5"/>
        <color theme="1"/>
        <rFont val="Segoe UI"/>
        <family val="2"/>
      </rPr>
      <t>(or BMS 290)</t>
    </r>
  </si>
  <si>
    <t>CIS 150 Introduction to Computing</t>
  </si>
  <si>
    <t>HIM 301 Intro. to Health Info. Management</t>
  </si>
  <si>
    <t>CIS 160 Programming with Visual Basics</t>
  </si>
  <si>
    <t>CIS 231 Problem Solving Using Spreadsheets</t>
  </si>
  <si>
    <t>CIS 233 Concepts of Database Systems</t>
  </si>
  <si>
    <t>CIS 340 Health Care Info. Systems Mgt.</t>
  </si>
  <si>
    <t>CIS 331 Data Analysis Tools/Techniques</t>
  </si>
  <si>
    <r>
      <t xml:space="preserve">CIS 358 Information Assurance </t>
    </r>
    <r>
      <rPr>
        <vertAlign val="superscript"/>
        <sz val="8.5"/>
        <color theme="1"/>
        <rFont val="Segoe UI"/>
        <family val="2"/>
      </rPr>
      <t>Issues</t>
    </r>
  </si>
  <si>
    <r>
      <t xml:space="preserve">HIM 302 Health Care Law </t>
    </r>
    <r>
      <rPr>
        <vertAlign val="superscript"/>
        <sz val="8.5"/>
        <color theme="1"/>
        <rFont val="Segoe UI"/>
        <family val="2"/>
      </rPr>
      <t>SWS</t>
    </r>
  </si>
  <si>
    <t>HIM 304 Advanced Medical Terms of Disease</t>
  </si>
  <si>
    <t>HIM 310 Functional &amp; Admin Practices in HIM</t>
  </si>
  <si>
    <t>HIM 311 CPT/HCPCS Coding</t>
  </si>
  <si>
    <t>HIM 320 Applications of Org. Planning for HIM</t>
  </si>
  <si>
    <t>HIM 345 Orientation to HIM Practicum</t>
  </si>
  <si>
    <t>HIM 361 Disease Classification System I</t>
  </si>
  <si>
    <t>HIM 362 Disease Classification System II</t>
  </si>
  <si>
    <t xml:space="preserve"> HIM 364 Financial Reimbursement</t>
  </si>
  <si>
    <t>HIM 365 Quality Management in Health Care</t>
  </si>
  <si>
    <t>HIM 366 Health Info. Data Systems &amp; Stats</t>
  </si>
  <si>
    <t>HIM 402 Health Info. Management Review</t>
  </si>
  <si>
    <t>HIM 470 Field Practicum in HIM</t>
  </si>
  <si>
    <t xml:space="preserve">Physical Sciences </t>
  </si>
  <si>
    <t>Social &amp; Behavioral Sciences</t>
  </si>
  <si>
    <t>Issues (CIS 358)</t>
  </si>
  <si>
    <t>Supplemental Writing Skills (SWS) (HIM 302)</t>
  </si>
  <si>
    <r>
      <t>Healthcare Information Systems Minor</t>
    </r>
    <r>
      <rPr>
        <sz val="9"/>
        <color theme="1"/>
        <rFont val="Segoe UI"/>
        <family val="2"/>
      </rPr>
      <t xml:space="preserve"> </t>
    </r>
    <r>
      <rPr>
        <sz val="8"/>
        <color theme="1"/>
        <rFont val="Segoe UI"/>
        <family val="2"/>
      </rPr>
      <t>(required)</t>
    </r>
  </si>
  <si>
    <t>CIS 320 Visualization of Data &amp; Information</t>
  </si>
  <si>
    <t>College of Health Professions Student Services Office: www.gvsu.edu/chpsso</t>
  </si>
  <si>
    <t>HIM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</si>
</sst>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8.5"/>
      <color rgb="FF000000"/>
      <name val="Segoe UI"/>
      <family val="2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5" borderId="0" xfId="0" applyFont="1" applyFill="1"/>
    <xf numFmtId="0" fontId="16" fillId="5" borderId="11" xfId="0" applyFont="1" applyFill="1" applyBorder="1" applyAlignment="1">
      <alignment horizontal="left"/>
    </xf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18" fillId="5" borderId="0" xfId="0" applyFont="1" applyFill="1" applyAlignment="1">
      <alignment horizontal="left" vertical="center"/>
    </xf>
    <xf numFmtId="0" fontId="9" fillId="5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0" fillId="2" borderId="0" xfId="1" applyFont="1" applyFill="1" applyBorder="1"/>
    <xf numFmtId="0" fontId="10" fillId="2" borderId="0" xfId="0" applyFont="1" applyFill="1" applyAlignment="1">
      <alignment horizontal="left"/>
    </xf>
    <xf numFmtId="0" fontId="19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4" fontId="10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2" fillId="2" borderId="1" xfId="1" applyFill="1" applyBorder="1"/>
    <xf numFmtId="14" fontId="0" fillId="2" borderId="1" xfId="0" applyNumberFormat="1" applyFill="1" applyBorder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14" fontId="0" fillId="0" borderId="0" xfId="0" applyNumberFormat="1" applyAlignment="1">
      <alignment horizontal="center" vertical="center"/>
    </xf>
    <xf numFmtId="0" fontId="12" fillId="0" borderId="0" xfId="1" applyFill="1" applyBorder="1"/>
    <xf numFmtId="14" fontId="0" fillId="2" borderId="0" xfId="0" applyNumberFormat="1" applyFill="1" applyAlignment="1">
      <alignment horizontal="left" vertical="center"/>
    </xf>
    <xf numFmtId="0" fontId="20" fillId="0" borderId="4" xfId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/>
    </xf>
    <xf numFmtId="0" fontId="22" fillId="0" borderId="16" xfId="0" applyFont="1" applyBorder="1" applyAlignment="1">
      <alignment vertical="center"/>
    </xf>
    <xf numFmtId="0" fontId="22" fillId="0" borderId="16" xfId="0" applyFont="1" applyBorder="1"/>
    <xf numFmtId="0" fontId="25" fillId="0" borderId="16" xfId="0" applyFont="1" applyBorder="1"/>
    <xf numFmtId="0" fontId="22" fillId="0" borderId="16" xfId="0" applyFont="1" applyBorder="1" applyAlignment="1">
      <alignment horizontal="left" vertical="center"/>
    </xf>
    <xf numFmtId="0" fontId="27" fillId="0" borderId="16" xfId="0" applyFont="1" applyBorder="1"/>
    <xf numFmtId="0" fontId="17" fillId="0" borderId="16" xfId="0" applyFont="1" applyBorder="1" applyAlignment="1">
      <alignment horizontal="center"/>
    </xf>
    <xf numFmtId="0" fontId="25" fillId="0" borderId="16" xfId="0" applyFont="1" applyBorder="1" applyAlignment="1">
      <alignment vertical="center"/>
    </xf>
    <xf numFmtId="0" fontId="28" fillId="0" borderId="16" xfId="0" applyFont="1" applyBorder="1" applyAlignment="1">
      <alignment horizontal="center"/>
    </xf>
    <xf numFmtId="1" fontId="25" fillId="0" borderId="16" xfId="0" applyNumberFormat="1" applyFont="1" applyBorder="1" applyAlignment="1">
      <alignment horizontal="center"/>
    </xf>
    <xf numFmtId="0" fontId="9" fillId="2" borderId="0" xfId="0" applyFont="1" applyFill="1" applyAlignment="1">
      <alignment horizontal="left"/>
    </xf>
    <xf numFmtId="0" fontId="33" fillId="7" borderId="12" xfId="0" applyFont="1" applyFill="1" applyBorder="1" applyAlignment="1">
      <alignment horizontal="center" vertical="center"/>
    </xf>
    <xf numFmtId="0" fontId="33" fillId="7" borderId="13" xfId="0" applyFont="1" applyFill="1" applyBorder="1" applyAlignment="1">
      <alignment horizontal="center" vertical="center"/>
    </xf>
    <xf numFmtId="0" fontId="33" fillId="7" borderId="14" xfId="0" applyFont="1" applyFill="1" applyBorder="1" applyAlignment="1">
      <alignment horizontal="center" vertical="center"/>
    </xf>
    <xf numFmtId="0" fontId="20" fillId="2" borderId="8" xfId="1" applyFont="1" applyFill="1" applyBorder="1" applyAlignment="1">
      <alignment horizontal="left" vertical="top"/>
    </xf>
    <xf numFmtId="0" fontId="32" fillId="2" borderId="0" xfId="0" applyFont="1" applyFill="1" applyAlignment="1">
      <alignment horizontal="center" vertical="top"/>
    </xf>
    <xf numFmtId="0" fontId="10" fillId="8" borderId="1" xfId="0" applyFont="1" applyFill="1" applyBorder="1" applyAlignment="1">
      <alignment horizontal="center"/>
    </xf>
    <xf numFmtId="0" fontId="29" fillId="8" borderId="1" xfId="0" applyFont="1" applyFill="1" applyBorder="1" applyAlignment="1">
      <alignment horizontal="center"/>
    </xf>
    <xf numFmtId="0" fontId="29" fillId="0" borderId="16" xfId="0" applyFont="1" applyBorder="1" applyAlignment="1">
      <alignment horizontal="left" vertical="center" wrapText="1"/>
    </xf>
    <xf numFmtId="0" fontId="25" fillId="4" borderId="17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left"/>
    </xf>
    <xf numFmtId="0" fontId="27" fillId="4" borderId="10" xfId="0" applyFont="1" applyFill="1" applyBorder="1" applyAlignment="1">
      <alignment horizontal="left"/>
    </xf>
    <xf numFmtId="0" fontId="27" fillId="6" borderId="9" xfId="0" applyFont="1" applyFill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12" fillId="0" borderId="4" xfId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144780</xdr:colOff>
      <xdr:row>57</xdr:row>
      <xdr:rowOff>15240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209960-E684-3160-5D95-421208F3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62060" cy="11308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A41C9C-44F0-45D5-A9F5-E00D2D6F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98120"/>
          <a:ext cx="6254115" cy="10142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1134BE-9031-4BC7-833A-32102A27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8120"/>
          <a:ext cx="6063615" cy="9671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CA1A5E-5515-4847-AA89-83574A4C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"/>
          <a:ext cx="6139815" cy="10113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420E68-CD98-4113-8242-057E7182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040" y="396240"/>
          <a:ext cx="6673215" cy="847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health-information-management-him-127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tabSelected="1" zoomScale="130" zoomScaleNormal="130" zoomScaleSheetLayoutView="115" zoomScalePageLayoutView="130" workbookViewId="0">
      <selection activeCell="A14" sqref="A14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5.375" style="1" customWidth="1"/>
    <col min="8" max="8" width="5.625" style="20" customWidth="1"/>
    <col min="9" max="9" width="36" style="20" customWidth="1"/>
    <col min="10" max="10" width="2.375" style="29" customWidth="1"/>
    <col min="11" max="11" width="6.5" style="20" customWidth="1"/>
    <col min="12" max="12" width="36.5" style="20" customWidth="1"/>
    <col min="13" max="14" width="8.625" style="20"/>
    <col min="15" max="16384" width="8.625" style="1"/>
  </cols>
  <sheetData>
    <row r="1" spans="1:12" s="29" customFormat="1" ht="12" customHeight="1" x14ac:dyDescent="0.25"/>
    <row r="2" spans="1:12" ht="23.45" customHeight="1" x14ac:dyDescent="0.25">
      <c r="A2" s="71" t="s">
        <v>35</v>
      </c>
      <c r="B2" s="72"/>
      <c r="C2" s="72"/>
      <c r="D2" s="72"/>
      <c r="E2" s="72"/>
      <c r="F2" s="73"/>
      <c r="H2" s="76" t="s">
        <v>35</v>
      </c>
      <c r="I2" s="76"/>
      <c r="J2" s="23"/>
      <c r="K2" s="77" t="s">
        <v>25</v>
      </c>
      <c r="L2" s="77"/>
    </row>
    <row r="3" spans="1:12" ht="15.6" customHeight="1" x14ac:dyDescent="0.25">
      <c r="A3" s="75" t="s">
        <v>69</v>
      </c>
      <c r="B3" s="75"/>
      <c r="C3" s="75"/>
      <c r="D3" s="75"/>
      <c r="E3" s="75"/>
      <c r="F3" s="75"/>
      <c r="H3" s="81" t="s">
        <v>36</v>
      </c>
      <c r="I3" s="82"/>
      <c r="J3" s="24"/>
      <c r="K3" s="81" t="s">
        <v>26</v>
      </c>
      <c r="L3" s="82"/>
    </row>
    <row r="4" spans="1:12" ht="15.75" x14ac:dyDescent="0.25">
      <c r="A4" s="36" t="s">
        <v>11</v>
      </c>
      <c r="B4" s="31"/>
      <c r="C4" s="36" t="s">
        <v>14</v>
      </c>
      <c r="D4" s="54"/>
      <c r="E4" s="53" t="s">
        <v>12</v>
      </c>
      <c r="F4" s="31"/>
      <c r="H4" s="60"/>
      <c r="I4" s="61" t="s">
        <v>3</v>
      </c>
      <c r="J4" s="23"/>
      <c r="K4" s="60"/>
      <c r="L4" s="67" t="s">
        <v>29</v>
      </c>
    </row>
    <row r="5" spans="1:12" ht="18" customHeight="1" x14ac:dyDescent="0.25">
      <c r="A5" s="38"/>
      <c r="B5" s="32"/>
      <c r="C5" s="52"/>
      <c r="D5" s="56"/>
      <c r="E5" s="58">
        <f ca="1">TODAY()</f>
        <v>46148</v>
      </c>
      <c r="F5" s="33"/>
      <c r="H5" s="60"/>
      <c r="I5" s="61" t="s">
        <v>38</v>
      </c>
      <c r="J5" s="23"/>
      <c r="K5" s="68"/>
      <c r="L5" s="67" t="s">
        <v>63</v>
      </c>
    </row>
    <row r="6" spans="1:12" ht="17.25" customHeight="1" x14ac:dyDescent="0.25">
      <c r="A6" s="36" t="s">
        <v>2</v>
      </c>
      <c r="B6" s="32"/>
      <c r="C6" s="46" t="s">
        <v>22</v>
      </c>
      <c r="D6" s="55"/>
      <c r="E6" s="58"/>
      <c r="F6" s="33"/>
      <c r="H6" s="60"/>
      <c r="I6" s="61" t="s">
        <v>39</v>
      </c>
      <c r="J6" s="25"/>
      <c r="K6" s="68"/>
      <c r="L6" s="67" t="s">
        <v>34</v>
      </c>
    </row>
    <row r="7" spans="1:12" ht="13.5" customHeight="1" x14ac:dyDescent="0.25">
      <c r="A7" s="37"/>
      <c r="B7" s="33"/>
      <c r="C7" s="51"/>
      <c r="D7" s="57"/>
      <c r="E7" s="57"/>
      <c r="F7" s="33"/>
      <c r="H7" s="60"/>
      <c r="I7" s="61" t="s">
        <v>40</v>
      </c>
      <c r="J7" s="25"/>
      <c r="K7" s="60"/>
      <c r="L7" s="67" t="s">
        <v>4</v>
      </c>
    </row>
    <row r="8" spans="1:12" ht="17.25" customHeight="1" thickBot="1" x14ac:dyDescent="0.3">
      <c r="A8" s="34"/>
      <c r="B8" s="30"/>
      <c r="C8" s="74"/>
      <c r="D8" s="74"/>
      <c r="E8" s="35"/>
      <c r="F8" s="30"/>
      <c r="H8" s="60"/>
      <c r="I8" s="61" t="s">
        <v>41</v>
      </c>
      <c r="J8" s="25"/>
      <c r="K8" s="60"/>
      <c r="L8" s="67" t="s">
        <v>5</v>
      </c>
    </row>
    <row r="9" spans="1:12" ht="18.75" x14ac:dyDescent="0.3">
      <c r="A9" s="42" t="s">
        <v>20</v>
      </c>
      <c r="B9" s="41">
        <v>2026</v>
      </c>
      <c r="C9" s="43" t="s">
        <v>0</v>
      </c>
      <c r="D9" s="41">
        <f>B9</f>
        <v>2026</v>
      </c>
      <c r="E9" s="43" t="s">
        <v>23</v>
      </c>
      <c r="F9" s="41">
        <f>B9+1</f>
        <v>2027</v>
      </c>
      <c r="H9" s="60"/>
      <c r="I9" s="62" t="s">
        <v>33</v>
      </c>
      <c r="J9" s="25"/>
      <c r="K9" s="68" t="s">
        <v>13</v>
      </c>
      <c r="L9" s="67" t="s">
        <v>10</v>
      </c>
    </row>
    <row r="10" spans="1:12" x14ac:dyDescent="0.25">
      <c r="A10" s="39" t="s">
        <v>21</v>
      </c>
      <c r="B10" s="40" t="s">
        <v>1</v>
      </c>
      <c r="C10" s="39" t="s">
        <v>21</v>
      </c>
      <c r="D10" s="40" t="s">
        <v>1</v>
      </c>
      <c r="E10" s="39" t="s">
        <v>21</v>
      </c>
      <c r="F10" s="40" t="s">
        <v>1</v>
      </c>
      <c r="H10" s="81" t="s">
        <v>67</v>
      </c>
      <c r="I10" s="82"/>
      <c r="J10" s="25"/>
      <c r="K10" s="60"/>
      <c r="L10" s="67" t="s">
        <v>6</v>
      </c>
    </row>
    <row r="11" spans="1:12" ht="15.75" x14ac:dyDescent="0.25">
      <c r="A11" s="85" t="s">
        <v>70</v>
      </c>
      <c r="B11" s="5"/>
      <c r="C11" s="11"/>
      <c r="D11" s="5"/>
      <c r="E11" s="11"/>
      <c r="F11" s="3"/>
      <c r="H11" s="63"/>
      <c r="I11" s="64" t="s">
        <v>42</v>
      </c>
      <c r="J11" s="25"/>
      <c r="K11" s="68"/>
      <c r="L11" s="67" t="s">
        <v>7</v>
      </c>
    </row>
    <row r="12" spans="1:12" x14ac:dyDescent="0.25">
      <c r="A12" s="44"/>
      <c r="B12" s="5"/>
      <c r="C12" s="11"/>
      <c r="D12" s="5"/>
      <c r="E12" s="11"/>
      <c r="F12" s="3"/>
      <c r="H12" s="60"/>
      <c r="I12" s="64" t="s">
        <v>44</v>
      </c>
      <c r="J12" s="25"/>
      <c r="K12" s="68"/>
      <c r="L12" s="67" t="s">
        <v>64</v>
      </c>
    </row>
    <row r="13" spans="1:12" x14ac:dyDescent="0.25">
      <c r="A13" s="44"/>
      <c r="B13" s="5"/>
      <c r="C13" s="11"/>
      <c r="D13" s="5"/>
      <c r="E13" s="11"/>
      <c r="F13" s="3"/>
      <c r="H13" s="63"/>
      <c r="I13" s="61" t="s">
        <v>45</v>
      </c>
      <c r="J13" s="26"/>
      <c r="K13" s="68"/>
      <c r="L13" s="67" t="s">
        <v>8</v>
      </c>
    </row>
    <row r="14" spans="1:12" ht="15.6" customHeight="1" x14ac:dyDescent="0.25">
      <c r="A14" s="44"/>
      <c r="B14" s="5"/>
      <c r="C14" s="11"/>
      <c r="D14" s="5"/>
      <c r="E14" s="11"/>
      <c r="F14" s="3"/>
      <c r="H14" s="63"/>
      <c r="I14" s="61" t="s">
        <v>46</v>
      </c>
      <c r="J14" s="23"/>
      <c r="K14" s="60"/>
      <c r="L14" s="67" t="s">
        <v>9</v>
      </c>
    </row>
    <row r="15" spans="1:12" ht="15.75" x14ac:dyDescent="0.25">
      <c r="A15" s="45"/>
      <c r="B15" s="9"/>
      <c r="C15" s="11"/>
      <c r="D15" s="5"/>
      <c r="E15" s="12"/>
      <c r="F15" s="3"/>
      <c r="H15" s="60"/>
      <c r="I15" s="61" t="s">
        <v>68</v>
      </c>
      <c r="J15" s="23"/>
      <c r="K15" s="68"/>
      <c r="L15" s="67" t="s">
        <v>31</v>
      </c>
    </row>
    <row r="16" spans="1:12" ht="15.75" x14ac:dyDescent="0.25">
      <c r="A16" s="48"/>
      <c r="B16" s="9"/>
      <c r="C16" s="11"/>
      <c r="D16" s="5"/>
      <c r="E16" s="59"/>
      <c r="F16" s="3"/>
      <c r="H16" s="60"/>
      <c r="I16" s="61" t="s">
        <v>48</v>
      </c>
      <c r="J16" s="25"/>
      <c r="K16" s="68" t="s">
        <v>13</v>
      </c>
      <c r="L16" s="67" t="s">
        <v>65</v>
      </c>
    </row>
    <row r="17" spans="1:12" ht="15.75" thickBot="1" x14ac:dyDescent="0.3">
      <c r="A17" s="47" t="s">
        <v>24</v>
      </c>
      <c r="B17" s="10">
        <f>SUM(B11:B16)</f>
        <v>0</v>
      </c>
      <c r="C17" s="47" t="s">
        <v>24</v>
      </c>
      <c r="D17" s="4">
        <f>SUM(D11:D16)</f>
        <v>0</v>
      </c>
      <c r="E17" s="47" t="s">
        <v>24</v>
      </c>
      <c r="F17" s="19">
        <f>SUM(F11:F16)</f>
        <v>0</v>
      </c>
      <c r="H17" s="60"/>
      <c r="I17" s="61" t="s">
        <v>47</v>
      </c>
      <c r="J17" s="23"/>
      <c r="K17" s="68"/>
      <c r="L17" s="67" t="s">
        <v>32</v>
      </c>
    </row>
    <row r="18" spans="1:12" ht="18.75" x14ac:dyDescent="0.3">
      <c r="A18" s="42" t="s">
        <v>20</v>
      </c>
      <c r="B18" s="41">
        <f>F9</f>
        <v>2027</v>
      </c>
      <c r="C18" s="43" t="s">
        <v>0</v>
      </c>
      <c r="D18" s="41">
        <f>F9</f>
        <v>2027</v>
      </c>
      <c r="E18" s="43" t="s">
        <v>23</v>
      </c>
      <c r="F18" s="41">
        <f>F9+1</f>
        <v>2028</v>
      </c>
      <c r="H18" s="60"/>
      <c r="I18" s="61" t="s">
        <v>49</v>
      </c>
      <c r="J18" s="23"/>
      <c r="K18" s="68" t="s">
        <v>13</v>
      </c>
      <c r="L18" s="67" t="s">
        <v>66</v>
      </c>
    </row>
    <row r="19" spans="1:12" ht="15.75" customHeight="1" x14ac:dyDescent="0.25">
      <c r="A19" s="39" t="s">
        <v>21</v>
      </c>
      <c r="B19" s="40" t="s">
        <v>1</v>
      </c>
      <c r="C19" s="39" t="s">
        <v>21</v>
      </c>
      <c r="D19" s="40" t="s">
        <v>1</v>
      </c>
      <c r="E19" s="39" t="s">
        <v>21</v>
      </c>
      <c r="F19" s="40" t="s">
        <v>1</v>
      </c>
      <c r="H19" s="81" t="s">
        <v>37</v>
      </c>
      <c r="I19" s="82"/>
      <c r="J19" s="27"/>
      <c r="K19" s="60"/>
      <c r="L19" s="67"/>
    </row>
    <row r="20" spans="1:12" x14ac:dyDescent="0.25">
      <c r="A20" s="12"/>
      <c r="B20" s="5"/>
      <c r="C20" s="11"/>
      <c r="D20" s="5"/>
      <c r="E20" s="11"/>
      <c r="F20" s="5"/>
      <c r="H20" s="60"/>
      <c r="I20" s="61" t="s">
        <v>43</v>
      </c>
      <c r="J20" s="23"/>
      <c r="K20" s="83" t="s">
        <v>19</v>
      </c>
      <c r="L20" s="84"/>
    </row>
    <row r="21" spans="1:12" x14ac:dyDescent="0.25">
      <c r="A21" s="12"/>
      <c r="B21" s="5"/>
      <c r="C21" s="11"/>
      <c r="D21" s="5"/>
      <c r="E21" s="11"/>
      <c r="F21" s="5"/>
      <c r="H21" s="63"/>
      <c r="I21" s="61" t="s">
        <v>50</v>
      </c>
      <c r="J21" s="25"/>
      <c r="K21" s="60"/>
      <c r="L21" s="67" t="s">
        <v>27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65"/>
      <c r="I22" s="61" t="s">
        <v>51</v>
      </c>
      <c r="J22" s="27"/>
      <c r="K22" s="69">
        <f>SUM(B17,D17,F17)</f>
        <v>0</v>
      </c>
      <c r="L22" s="67" t="s">
        <v>15</v>
      </c>
    </row>
    <row r="23" spans="1:12" x14ac:dyDescent="0.25">
      <c r="A23" s="12"/>
      <c r="B23" s="5"/>
      <c r="C23" s="11"/>
      <c r="D23" s="5"/>
      <c r="E23" s="12"/>
      <c r="F23" s="5"/>
      <c r="H23" s="60"/>
      <c r="I23" s="61" t="s">
        <v>52</v>
      </c>
      <c r="J23" s="26"/>
      <c r="K23" s="60">
        <f>SUM(B26,D26,F26)</f>
        <v>0</v>
      </c>
      <c r="L23" s="67" t="s">
        <v>16</v>
      </c>
    </row>
    <row r="24" spans="1:12" x14ac:dyDescent="0.25">
      <c r="A24" s="11"/>
      <c r="B24" s="5"/>
      <c r="C24" s="11"/>
      <c r="D24" s="5"/>
      <c r="E24" s="12"/>
      <c r="F24" s="5"/>
      <c r="H24" s="60"/>
      <c r="I24" s="61" t="s">
        <v>53</v>
      </c>
      <c r="J24" s="26"/>
      <c r="K24" s="60">
        <f>SUM(B35,D35,F35)</f>
        <v>0</v>
      </c>
      <c r="L24" s="63" t="s">
        <v>17</v>
      </c>
    </row>
    <row r="25" spans="1:12" ht="15.75" x14ac:dyDescent="0.25">
      <c r="A25" s="11"/>
      <c r="B25" s="5"/>
      <c r="C25" s="12"/>
      <c r="D25" s="5"/>
      <c r="E25" s="86"/>
      <c r="F25" s="5"/>
      <c r="H25" s="60"/>
      <c r="I25" s="61" t="s">
        <v>54</v>
      </c>
      <c r="J25" s="26"/>
      <c r="K25" s="60">
        <f>SUM(B44,D44,F44)</f>
        <v>0</v>
      </c>
      <c r="L25" s="63" t="s">
        <v>18</v>
      </c>
    </row>
    <row r="26" spans="1:12" ht="15.75" thickBot="1" x14ac:dyDescent="0.3">
      <c r="A26" s="47" t="s">
        <v>24</v>
      </c>
      <c r="B26" s="4">
        <f>SUM(B20:B25)</f>
        <v>0</v>
      </c>
      <c r="C26" s="47" t="s">
        <v>24</v>
      </c>
      <c r="D26" s="4">
        <f>SUM(D20:D25)</f>
        <v>0</v>
      </c>
      <c r="E26" s="47" t="s">
        <v>24</v>
      </c>
      <c r="F26" s="4">
        <f>SUM(F20:F25)</f>
        <v>0</v>
      </c>
      <c r="H26" s="63"/>
      <c r="I26" s="61" t="s">
        <v>55</v>
      </c>
      <c r="J26" s="26"/>
      <c r="K26" s="60"/>
      <c r="L26" s="63" t="s">
        <v>28</v>
      </c>
    </row>
    <row r="27" spans="1:12" ht="18.75" x14ac:dyDescent="0.3">
      <c r="A27" s="42" t="s">
        <v>20</v>
      </c>
      <c r="B27" s="41">
        <f>F18</f>
        <v>2028</v>
      </c>
      <c r="C27" s="43" t="s">
        <v>0</v>
      </c>
      <c r="D27" s="41">
        <f>F18</f>
        <v>2028</v>
      </c>
      <c r="E27" s="43" t="s">
        <v>23</v>
      </c>
      <c r="F27" s="41">
        <f>F18+1</f>
        <v>2029</v>
      </c>
      <c r="H27" s="60"/>
      <c r="I27" s="61" t="s">
        <v>56</v>
      </c>
      <c r="J27" s="26"/>
      <c r="K27" s="79">
        <f>SUM(K21:K26)</f>
        <v>0</v>
      </c>
      <c r="L27" s="78" t="s">
        <v>30</v>
      </c>
    </row>
    <row r="28" spans="1:12" x14ac:dyDescent="0.25">
      <c r="A28" s="39" t="s">
        <v>21</v>
      </c>
      <c r="B28" s="40" t="s">
        <v>1</v>
      </c>
      <c r="C28" s="39" t="s">
        <v>21</v>
      </c>
      <c r="D28" s="40" t="s">
        <v>1</v>
      </c>
      <c r="E28" s="39" t="s">
        <v>21</v>
      </c>
      <c r="F28" s="40" t="s">
        <v>1</v>
      </c>
      <c r="H28" s="63"/>
      <c r="I28" s="61" t="s">
        <v>57</v>
      </c>
      <c r="J28" s="26"/>
      <c r="K28" s="80"/>
      <c r="L28" s="78"/>
    </row>
    <row r="29" spans="1:12" x14ac:dyDescent="0.25">
      <c r="A29" s="7"/>
      <c r="B29" s="5"/>
      <c r="C29" s="13"/>
      <c r="D29" s="14"/>
      <c r="E29" s="13"/>
      <c r="F29" s="15"/>
      <c r="H29" s="60"/>
      <c r="I29" s="61" t="s">
        <v>58</v>
      </c>
      <c r="J29" s="26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60"/>
      <c r="I30" s="61" t="s">
        <v>59</v>
      </c>
      <c r="J30" s="26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66"/>
      <c r="I31" s="61" t="s">
        <v>60</v>
      </c>
      <c r="J31" s="26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66"/>
      <c r="I32" s="61" t="s">
        <v>61</v>
      </c>
      <c r="J32" s="26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66"/>
      <c r="I33" s="62" t="s">
        <v>62</v>
      </c>
      <c r="J33" s="28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2"/>
      <c r="I34" s="49"/>
      <c r="J34" s="23"/>
      <c r="K34" s="21"/>
      <c r="L34" s="21"/>
    </row>
    <row r="35" spans="1:12" ht="15.75" thickBot="1" x14ac:dyDescent="0.3">
      <c r="A35" s="47" t="s">
        <v>24</v>
      </c>
      <c r="B35" s="4">
        <f>SUM(B29:B34)</f>
        <v>0</v>
      </c>
      <c r="C35" s="47" t="s">
        <v>24</v>
      </c>
      <c r="D35" s="4">
        <f>SUM(D29:D34)</f>
        <v>0</v>
      </c>
      <c r="E35" s="47" t="s">
        <v>24</v>
      </c>
      <c r="F35" s="4">
        <f>SUM(F29:F34)</f>
        <v>0</v>
      </c>
      <c r="H35" s="21"/>
      <c r="I35" s="50"/>
      <c r="J35" s="23"/>
      <c r="K35" s="21"/>
      <c r="L35" s="21"/>
    </row>
    <row r="36" spans="1:12" ht="18.75" x14ac:dyDescent="0.3">
      <c r="A36" s="42" t="s">
        <v>20</v>
      </c>
      <c r="B36" s="41">
        <f>F27</f>
        <v>2029</v>
      </c>
      <c r="C36" s="43" t="s">
        <v>0</v>
      </c>
      <c r="D36" s="41">
        <f>F27</f>
        <v>2029</v>
      </c>
      <c r="E36" s="43" t="s">
        <v>23</v>
      </c>
      <c r="F36" s="41">
        <f>F27+1</f>
        <v>2030</v>
      </c>
      <c r="H36" s="21"/>
      <c r="I36" s="21"/>
      <c r="J36" s="23"/>
      <c r="K36" s="21"/>
      <c r="L36" s="21"/>
    </row>
    <row r="37" spans="1:12" x14ac:dyDescent="0.25">
      <c r="A37" s="39" t="s">
        <v>21</v>
      </c>
      <c r="B37" s="40" t="s">
        <v>1</v>
      </c>
      <c r="C37" s="39" t="s">
        <v>21</v>
      </c>
      <c r="D37" s="40" t="s">
        <v>1</v>
      </c>
      <c r="E37" s="39" t="s">
        <v>21</v>
      </c>
      <c r="F37" s="40" t="s">
        <v>1</v>
      </c>
      <c r="H37" s="21"/>
      <c r="I37" s="21"/>
      <c r="J37" s="23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3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3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3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3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7" t="s">
        <v>24</v>
      </c>
      <c r="B44" s="4">
        <f>SUM(B38:B43)</f>
        <v>0</v>
      </c>
      <c r="C44" s="47" t="s">
        <v>24</v>
      </c>
      <c r="D44" s="4">
        <f>SUM(D38:D43)</f>
        <v>0</v>
      </c>
      <c r="E44" s="47" t="s">
        <v>24</v>
      </c>
      <c r="F44" s="4">
        <f>SUM(F38:F43)</f>
        <v>0</v>
      </c>
    </row>
    <row r="45" spans="1:12" x14ac:dyDescent="0.25">
      <c r="A45" s="70"/>
      <c r="B45" s="70"/>
      <c r="C45" s="70"/>
      <c r="D45" s="70"/>
      <c r="E45" s="70"/>
      <c r="F45" s="70"/>
    </row>
    <row r="46" spans="1:12" x14ac:dyDescent="0.25">
      <c r="A46" s="70"/>
      <c r="B46" s="70"/>
      <c r="C46" s="70"/>
      <c r="D46" s="70"/>
      <c r="E46" s="70"/>
      <c r="F46" s="70"/>
    </row>
    <row r="47" spans="1:12" x14ac:dyDescent="0.25">
      <c r="A47" s="70"/>
      <c r="B47" s="70"/>
      <c r="C47" s="70"/>
      <c r="D47" s="70"/>
      <c r="E47" s="70"/>
      <c r="F47" s="70"/>
    </row>
  </sheetData>
  <dataConsolidate/>
  <mergeCells count="15">
    <mergeCell ref="H2:I2"/>
    <mergeCell ref="K2:L2"/>
    <mergeCell ref="L27:L28"/>
    <mergeCell ref="K27:K28"/>
    <mergeCell ref="H3:I3"/>
    <mergeCell ref="K3:L3"/>
    <mergeCell ref="K20:L20"/>
    <mergeCell ref="H10:I10"/>
    <mergeCell ref="H19:I19"/>
    <mergeCell ref="A46:F46"/>
    <mergeCell ref="A47:F47"/>
    <mergeCell ref="A2:F2"/>
    <mergeCell ref="A45:F45"/>
    <mergeCell ref="C8:D8"/>
    <mergeCell ref="A3:F3"/>
  </mergeCells>
  <phoneticPr fontId="13" type="noConversion"/>
  <dataValidations count="1">
    <dataValidation type="list" allowBlank="1" showInputMessage="1" sqref="E31:E34 C11:C16 E11:E16 A20:A25 C20:C25 A11:A15 A29:A34 C29:C34 A38:A43 C38:C43 E38:E43 E29 E20:E2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EDAB4C3C-3122-4071-93EE-64B81C3649AD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1071-1A85-4A7C-A63F-335460DC9FC7}">
  <dimension ref="A1"/>
  <sheetViews>
    <sheetView zoomScale="110" zoomScaleNormal="110" workbookViewId="0">
      <selection activeCell="O6" sqref="O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DE8E2-6588-424D-80F6-95912A2C7EA3}">
  <dimension ref="A1"/>
  <sheetViews>
    <sheetView workbookViewId="0">
      <selection activeCell="A14" sqref="A14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42BD-B220-460B-9007-DF27A7F23E21}">
  <dimension ref="A1"/>
  <sheetViews>
    <sheetView workbookViewId="0">
      <selection activeCell="U11" sqref="U11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 cr Fall</vt:lpstr>
      <vt:lpstr>1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2026-05-06T16:02:59Z</dcterms:modified>
</cp:coreProperties>
</file>