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24"/>
  <workbookPr/>
  <mc:AlternateContent xmlns:mc="http://schemas.openxmlformats.org/markup-compatibility/2006">
    <mc:Choice Requires="x15">
      <x15ac:absPath xmlns:x15ac="http://schemas.microsoft.com/office/spreadsheetml/2010/11/ac" url="\\office\dfs\Financial-Aid-Private\s_bonuccfr\MyData\My Documents\MSL\"/>
    </mc:Choice>
  </mc:AlternateContent>
  <xr:revisionPtr revIDLastSave="0" documentId="8_{FE0315E6-D857-4BF4-9BE6-FB0553DC2AF1}" xr6:coauthVersionLast="47" xr6:coauthVersionMax="47" xr10:uidLastSave="{00000000-0000-0000-0000-000000000000}"/>
  <bookViews>
    <workbookView xWindow="-120" yWindow="-120" windowWidth="25440" windowHeight="15390" xr2:uid="{00000000-000D-0000-FFFF-FFFF00000000}"/>
  </bookViews>
  <sheets>
    <sheet name="Budget Builder" sheetId="1" r:id="rId1"/>
    <sheet name="Sheet2"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E67" i="1"/>
  <c r="E66" i="1"/>
  <c r="E65" i="1"/>
  <c r="D67" i="1"/>
  <c r="D66" i="1"/>
  <c r="D65" i="1"/>
  <c r="D57" i="1"/>
  <c r="E57" i="1"/>
  <c r="D58" i="1"/>
  <c r="E58" i="1"/>
  <c r="D59" i="1"/>
  <c r="E39" i="1"/>
  <c r="D39" i="1"/>
  <c r="D11" i="1"/>
  <c r="E11" i="1"/>
  <c r="E23" i="1"/>
  <c r="D23" i="1"/>
  <c r="E47" i="1"/>
  <c r="D47" i="1"/>
  <c r="J43" i="1"/>
  <c r="D60" i="1"/>
  <c r="E60" i="1"/>
  <c r="J39" i="1"/>
  <c r="J38" i="1"/>
  <c r="E54" i="1"/>
  <c r="E61" i="1" s="1"/>
  <c r="D54" i="1"/>
  <c r="D61" i="1" s="1"/>
  <c r="D31" i="1"/>
  <c r="E31" i="1"/>
  <c r="J44" i="1"/>
  <c r="J41" i="1"/>
  <c r="D47" i="2"/>
  <c r="D54" i="2" s="1"/>
  <c r="D40" i="2"/>
  <c r="D53" i="2" s="1"/>
  <c r="D33" i="2"/>
  <c r="D52" i="2" s="1"/>
  <c r="D25" i="2"/>
  <c r="D51" i="2" s="1"/>
  <c r="D17" i="2"/>
  <c r="D50" i="2" s="1"/>
  <c r="D55" i="2" s="1"/>
  <c r="D59" i="2" s="1"/>
  <c r="D10" i="2"/>
  <c r="D58" i="2" s="1"/>
  <c r="D60" i="2" s="1"/>
  <c r="J42" i="1" l="1"/>
  <c r="J40" i="1"/>
  <c r="E59" i="1"/>
  <c r="D62" i="1"/>
  <c r="E62" i="1" l="1"/>
  <c r="K44" i="1"/>
  <c r="K38" i="1"/>
  <c r="K41" i="1"/>
  <c r="M43" i="1" l="1"/>
  <c r="N43" i="1" s="1"/>
  <c r="M42" i="1"/>
  <c r="N42" i="1" s="1"/>
  <c r="M40" i="1"/>
  <c r="N40" i="1" s="1"/>
  <c r="M39" i="1"/>
  <c r="N39" i="1" s="1"/>
  <c r="M38" i="1"/>
  <c r="M44" i="1"/>
  <c r="K43" i="1"/>
  <c r="K42" i="1"/>
  <c r="N44" i="1"/>
  <c r="K40" i="1"/>
  <c r="K39" i="1"/>
  <c r="M41" i="1"/>
  <c r="N41" i="1" s="1"/>
  <c r="N38" i="1"/>
</calcChain>
</file>

<file path=xl/sharedStrings.xml><?xml version="1.0" encoding="utf-8"?>
<sst xmlns="http://schemas.openxmlformats.org/spreadsheetml/2006/main" count="148" uniqueCount="65">
  <si>
    <t xml:space="preserve">MONTHLY BUDGET BUILDER </t>
  </si>
  <si>
    <t>Monthly Income
$
How much money you have to allocate ?</t>
  </si>
  <si>
    <t>Income</t>
  </si>
  <si>
    <t>Expected</t>
  </si>
  <si>
    <t>Actual</t>
  </si>
  <si>
    <t>Savings/Checking</t>
  </si>
  <si>
    <t>Work</t>
  </si>
  <si>
    <t>Family</t>
  </si>
  <si>
    <t>Other</t>
  </si>
  <si>
    <t>Financial Aid *</t>
  </si>
  <si>
    <t>Total Income</t>
  </si>
  <si>
    <t>Know your Monthly Financial Aid</t>
  </si>
  <si>
    <t xml:space="preserve">Total Financial Aid </t>
  </si>
  <si>
    <t>Months (4 or 9)</t>
  </si>
  <si>
    <t>Monthly Financial Aid</t>
  </si>
  <si>
    <t>EXPENSES</t>
  </si>
  <si>
    <t>Savings</t>
  </si>
  <si>
    <t>Emergency/Cash</t>
  </si>
  <si>
    <t>Retirement</t>
  </si>
  <si>
    <t>Total Savings</t>
  </si>
  <si>
    <t>Home</t>
  </si>
  <si>
    <t>Rent</t>
  </si>
  <si>
    <t>Electric</t>
  </si>
  <si>
    <t>Gas</t>
  </si>
  <si>
    <t>Water</t>
  </si>
  <si>
    <t>Total Home</t>
  </si>
  <si>
    <t>Bills</t>
  </si>
  <si>
    <t>Internet</t>
  </si>
  <si>
    <t>Cell Phone</t>
  </si>
  <si>
    <t>Credit Cards</t>
  </si>
  <si>
    <t>Subscriptions</t>
  </si>
  <si>
    <t>Expense Breakdown</t>
  </si>
  <si>
    <t>Your Expense</t>
  </si>
  <si>
    <t>Ideal Expense</t>
  </si>
  <si>
    <t>Ideal Percentage</t>
  </si>
  <si>
    <t>Your Percentage</t>
  </si>
  <si>
    <t>Budget</t>
  </si>
  <si>
    <t>Loans</t>
  </si>
  <si>
    <t>Utilities (Electric+Gas+Water)</t>
  </si>
  <si>
    <t>Total Bills</t>
  </si>
  <si>
    <t>Housing</t>
  </si>
  <si>
    <t>Vehicle</t>
  </si>
  <si>
    <t>Personal</t>
  </si>
  <si>
    <t>Food/Groceries</t>
  </si>
  <si>
    <t>Clothing</t>
  </si>
  <si>
    <t>Fun</t>
  </si>
  <si>
    <t>Personal Care</t>
  </si>
  <si>
    <t>Miscellaneous</t>
  </si>
  <si>
    <t>Total Personal</t>
  </si>
  <si>
    <t>Using the information in the table above, you can now build your own Pie Chart while comparing it to the Ideal Expense Breakdown Pie Chart we made above. Be sure to make changes to the ones that are not staying inside the budget.                                                    HAPPY BUDGETING!</t>
  </si>
  <si>
    <t>Transportation</t>
  </si>
  <si>
    <t>Car Payment</t>
  </si>
  <si>
    <t>Insurance</t>
  </si>
  <si>
    <t>Repairs, etc.</t>
  </si>
  <si>
    <t>Total Transportation</t>
  </si>
  <si>
    <t>Monthly Expenses
$
What you are spending your money on?</t>
  </si>
  <si>
    <t>Monthly Expenses</t>
  </si>
  <si>
    <t>Total Expenses</t>
  </si>
  <si>
    <t>Bottom Line
Adjust the numbers to make your bottom line equal to zero.</t>
  </si>
  <si>
    <t>Bottom Line</t>
  </si>
  <si>
    <t xml:space="preserve">SEMESTER BUDGET BUILDER </t>
  </si>
  <si>
    <t>TOTAL</t>
  </si>
  <si>
    <t>Financial Aid</t>
  </si>
  <si>
    <t>Emergency</t>
  </si>
  <si>
    <t>Groceries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</si>
</sst>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ptos Narrow"/>
      <family val="2"/>
      <scheme val="minor"/>
    </font>
    <font>
      <b/>
      <sz val="11"/>
      <color theme="1"/>
      <name val="Aptos Narrow"/>
      <family val="2"/>
      <scheme val="minor"/>
    </font>
    <font>
      <b/>
      <sz val="12"/>
      <color theme="1"/>
      <name val="Aptos Narrow"/>
      <family val="2"/>
      <scheme val="minor"/>
    </font>
    <font>
      <b/>
      <sz val="14"/>
      <color theme="1"/>
      <name val="Aptos Narrow"/>
      <family val="2"/>
      <scheme val="minor"/>
    </font>
    <font>
      <sz val="12"/>
      <color theme="1"/>
      <name val="Aptos Narrow"/>
      <family val="2"/>
      <scheme val="minor"/>
    </font>
    <font>
      <b/>
      <sz val="11"/>
      <color rgb="FF000000"/>
      <name val="Aptos Narrow"/>
      <family val="2"/>
      <scheme val="minor"/>
    </font>
    <font>
      <sz val="12"/>
      <color rgb="FF000000"/>
      <name val="Aptos Narrow"/>
      <family val="2"/>
      <scheme val="minor"/>
    </font>
    <font>
      <sz val="11"/>
      <color rgb="FF242424"/>
      <name val="Aptos Narrow"/>
      <family val="2"/>
      <scheme val="minor"/>
    </font>
    <font>
      <b/>
      <sz val="11"/>
      <color rgb="FF000000"/>
      <name val="Aptos Narrow"/>
      <scheme val="minor"/>
    </font>
    <font>
      <sz val="12"/>
      <color rgb="FF000000"/>
      <name val="Aptos Narrow"/>
      <scheme val="minor"/>
    </font>
  </fonts>
  <fills count="4">
    <fill>
      <patternFill patternType="none"/>
    </fill>
    <fill>
      <patternFill patternType="gray125"/>
    </fill>
    <fill>
      <patternFill patternType="solid">
        <fgColor theme="3" tint="0.499984740745262"/>
        <bgColor indexed="64"/>
      </patternFill>
    </fill>
    <fill>
      <patternFill patternType="solid">
        <fgColor theme="3" tint="0.89999084444715716"/>
        <bgColor indexed="64"/>
      </patternFill>
    </fill>
  </fills>
  <borders count="5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top/>
      <bottom style="thin">
        <color rgb="FF000000"/>
      </bottom>
      <diagonal/>
    </border>
    <border>
      <left style="medium">
        <color rgb="FF000000"/>
      </left>
      <right/>
      <top/>
      <bottom/>
      <diagonal/>
    </border>
    <border>
      <left style="medium">
        <color rgb="FF000000"/>
      </left>
      <right style="thin">
        <color rgb="FF000000"/>
      </right>
      <top style="thin">
        <color rgb="FF000000"/>
      </top>
      <bottom/>
      <diagonal/>
    </border>
    <border>
      <left style="medium">
        <color rgb="FF000000"/>
      </left>
      <right/>
      <top style="thin">
        <color rgb="FF000000"/>
      </top>
      <bottom/>
      <diagonal/>
    </border>
    <border>
      <left style="medium">
        <color rgb="FF000000"/>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diagonal/>
    </border>
    <border>
      <left style="medium">
        <color indexed="64"/>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style="thin">
        <color indexed="64"/>
      </left>
      <right style="medium">
        <color rgb="FF000000"/>
      </right>
      <top style="medium">
        <color indexed="64"/>
      </top>
      <bottom style="medium">
        <color rgb="FF000000"/>
      </bottom>
      <diagonal/>
    </border>
    <border>
      <left style="thin">
        <color rgb="FF000000"/>
      </left>
      <right style="medium">
        <color rgb="FF000000"/>
      </right>
      <top/>
      <bottom style="medium">
        <color rgb="FF000000"/>
      </bottom>
      <diagonal/>
    </border>
  </borders>
  <cellStyleXfs count="1">
    <xf numFmtId="0" fontId="0" fillId="0" borderId="0"/>
  </cellStyleXfs>
  <cellXfs count="132">
    <xf numFmtId="0" fontId="0" fillId="0" borderId="0" xfId="0"/>
    <xf numFmtId="0" fontId="0" fillId="0" borderId="4" xfId="0" applyBorder="1"/>
    <xf numFmtId="0" fontId="0" fillId="0" borderId="5" xfId="0" applyBorder="1"/>
    <xf numFmtId="0" fontId="1" fillId="0" borderId="7" xfId="0" applyFont="1" applyBorder="1"/>
    <xf numFmtId="0" fontId="0" fillId="0" borderId="7" xfId="0" applyBorder="1"/>
    <xf numFmtId="0" fontId="0" fillId="0" borderId="7" xfId="0" quotePrefix="1" applyBorder="1"/>
    <xf numFmtId="0" fontId="0" fillId="0" borderId="10" xfId="0" quotePrefix="1" applyBorder="1"/>
    <xf numFmtId="0" fontId="0" fillId="0" borderId="11" xfId="0" applyBorder="1"/>
    <xf numFmtId="0" fontId="0" fillId="0" borderId="1" xfId="0" applyBorder="1"/>
    <xf numFmtId="0" fontId="0" fillId="0" borderId="2" xfId="0" applyBorder="1"/>
    <xf numFmtId="0" fontId="0" fillId="0" borderId="3" xfId="0" applyBorder="1"/>
    <xf numFmtId="0" fontId="0" fillId="0" borderId="6" xfId="0" applyBorder="1"/>
    <xf numFmtId="0" fontId="0" fillId="0" borderId="9" xfId="0" applyBorder="1"/>
    <xf numFmtId="0" fontId="0" fillId="0" borderId="10" xfId="0" applyBorder="1"/>
    <xf numFmtId="0" fontId="1" fillId="0" borderId="14" xfId="0" applyFont="1" applyBorder="1"/>
    <xf numFmtId="0" fontId="0" fillId="0" borderId="14" xfId="0" applyBorder="1"/>
    <xf numFmtId="0" fontId="0" fillId="0" borderId="12" xfId="0" applyBorder="1"/>
    <xf numFmtId="0" fontId="2" fillId="0" borderId="0" xfId="0" applyFont="1"/>
    <xf numFmtId="0" fontId="0" fillId="0" borderId="18" xfId="0" applyBorder="1"/>
    <xf numFmtId="0" fontId="0" fillId="0" borderId="17" xfId="0" applyBorder="1"/>
    <xf numFmtId="0" fontId="0" fillId="0" borderId="16" xfId="0" applyBorder="1"/>
    <xf numFmtId="0" fontId="1" fillId="0" borderId="8" xfId="0" applyFont="1" applyBorder="1"/>
    <xf numFmtId="0" fontId="1" fillId="0" borderId="15" xfId="0" applyFont="1" applyBorder="1"/>
    <xf numFmtId="0" fontId="1" fillId="3" borderId="17" xfId="0" applyFont="1" applyFill="1" applyBorder="1"/>
    <xf numFmtId="0" fontId="1" fillId="3" borderId="12" xfId="0" applyFont="1" applyFill="1" applyBorder="1"/>
    <xf numFmtId="0" fontId="0" fillId="3" borderId="14" xfId="0" applyFill="1" applyBorder="1"/>
    <xf numFmtId="0" fontId="0" fillId="3" borderId="7" xfId="0" applyFill="1" applyBorder="1"/>
    <xf numFmtId="0" fontId="0" fillId="3" borderId="3" xfId="0" applyFill="1" applyBorder="1"/>
    <xf numFmtId="0" fontId="0" fillId="3" borderId="11" xfId="0" applyFill="1" applyBorder="1"/>
    <xf numFmtId="0" fontId="1" fillId="3" borderId="8" xfId="0" applyFont="1" applyFill="1" applyBorder="1"/>
    <xf numFmtId="0" fontId="0" fillId="3" borderId="9" xfId="0" quotePrefix="1" applyFill="1" applyBorder="1"/>
    <xf numFmtId="0" fontId="0" fillId="3" borderId="10" xfId="0" quotePrefix="1" applyFill="1" applyBorder="1"/>
    <xf numFmtId="0" fontId="1" fillId="3" borderId="14" xfId="0" applyFont="1" applyFill="1" applyBorder="1"/>
    <xf numFmtId="0" fontId="1" fillId="3" borderId="7" xfId="0" applyFont="1" applyFill="1" applyBorder="1"/>
    <xf numFmtId="0" fontId="1" fillId="0" borderId="0" xfId="0" applyFont="1"/>
    <xf numFmtId="0" fontId="0" fillId="0" borderId="0" xfId="0" quotePrefix="1"/>
    <xf numFmtId="0" fontId="0" fillId="0" borderId="15" xfId="0" applyBorder="1"/>
    <xf numFmtId="0" fontId="1" fillId="0" borderId="16" xfId="0" applyFont="1" applyBorder="1"/>
    <xf numFmtId="0" fontId="1" fillId="0" borderId="19" xfId="0" applyFont="1" applyBorder="1"/>
    <xf numFmtId="0" fontId="5" fillId="3" borderId="7" xfId="0" applyFont="1" applyFill="1" applyBorder="1"/>
    <xf numFmtId="0" fontId="1" fillId="3" borderId="18" xfId="0" applyFont="1" applyFill="1" applyBorder="1"/>
    <xf numFmtId="0" fontId="0" fillId="3" borderId="16" xfId="0" applyFill="1" applyBorder="1"/>
    <xf numFmtId="0" fontId="0" fillId="3" borderId="2" xfId="0" applyFill="1" applyBorder="1"/>
    <xf numFmtId="0" fontId="1" fillId="3" borderId="19" xfId="0" applyFont="1" applyFill="1" applyBorder="1"/>
    <xf numFmtId="0" fontId="1" fillId="3" borderId="16" xfId="0" applyFont="1" applyFill="1" applyBorder="1"/>
    <xf numFmtId="0" fontId="1" fillId="0" borderId="20" xfId="0" applyFont="1"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1" fillId="0" borderId="9" xfId="0" applyFont="1" applyBorder="1"/>
    <xf numFmtId="0" fontId="5" fillId="0" borderId="10" xfId="0" applyFont="1" applyBorder="1" applyAlignment="1">
      <alignment horizontal="left" vertical="top" wrapText="1"/>
    </xf>
    <xf numFmtId="0" fontId="1" fillId="0" borderId="26" xfId="0" applyFont="1" applyBorder="1"/>
    <xf numFmtId="0" fontId="0" fillId="0" borderId="27" xfId="0" applyBorder="1"/>
    <xf numFmtId="0" fontId="0" fillId="0" borderId="28" xfId="0" applyBorder="1"/>
    <xf numFmtId="0" fontId="0" fillId="0" borderId="29" xfId="0" applyBorder="1"/>
    <xf numFmtId="0" fontId="0" fillId="0" borderId="19" xfId="0" applyBorder="1"/>
    <xf numFmtId="0" fontId="0" fillId="0" borderId="30" xfId="0" applyBorder="1"/>
    <xf numFmtId="0" fontId="0" fillId="0" borderId="31" xfId="0" applyBorder="1"/>
    <xf numFmtId="0" fontId="0" fillId="0" borderId="32" xfId="0" applyBorder="1"/>
    <xf numFmtId="0" fontId="3" fillId="0" borderId="0" xfId="0" applyFont="1" applyAlignment="1">
      <alignment vertical="center"/>
    </xf>
    <xf numFmtId="2" fontId="0" fillId="0" borderId="15" xfId="0" applyNumberFormat="1" applyBorder="1"/>
    <xf numFmtId="2" fontId="0" fillId="0" borderId="1" xfId="0" applyNumberFormat="1" applyBorder="1"/>
    <xf numFmtId="0" fontId="0" fillId="3" borderId="29" xfId="0" applyFill="1" applyBorder="1"/>
    <xf numFmtId="0" fontId="0" fillId="0" borderId="37" xfId="0" applyBorder="1"/>
    <xf numFmtId="0" fontId="0" fillId="0" borderId="40" xfId="0" applyBorder="1"/>
    <xf numFmtId="0" fontId="0" fillId="0" borderId="43" xfId="0" applyBorder="1"/>
    <xf numFmtId="0" fontId="1" fillId="0" borderId="46" xfId="0" applyFont="1" applyBorder="1"/>
    <xf numFmtId="0" fontId="1" fillId="0" borderId="47" xfId="0" applyFont="1" applyBorder="1"/>
    <xf numFmtId="0" fontId="1" fillId="0" borderId="48" xfId="0" applyFont="1" applyBorder="1"/>
    <xf numFmtId="2" fontId="0" fillId="0" borderId="49" xfId="0" applyNumberFormat="1" applyBorder="1"/>
    <xf numFmtId="2" fontId="0" fillId="0" borderId="50" xfId="0" applyNumberFormat="1" applyBorder="1"/>
    <xf numFmtId="0" fontId="1" fillId="0" borderId="51" xfId="0" applyFont="1" applyBorder="1"/>
    <xf numFmtId="0" fontId="0" fillId="0" borderId="54" xfId="0" applyBorder="1"/>
    <xf numFmtId="2" fontId="0" fillId="0" borderId="53" xfId="0" quotePrefix="1" applyNumberFormat="1" applyBorder="1"/>
    <xf numFmtId="2" fontId="0" fillId="0" borderId="52" xfId="0" quotePrefix="1" applyNumberFormat="1" applyBorder="1"/>
    <xf numFmtId="0" fontId="0" fillId="3" borderId="36" xfId="0" applyFill="1" applyBorder="1" applyAlignment="1">
      <alignment horizontal="center"/>
    </xf>
    <xf numFmtId="0" fontId="0" fillId="0" borderId="0" xfId="0" applyAlignment="1">
      <alignment horizontal="center"/>
    </xf>
    <xf numFmtId="0" fontId="0" fillId="3" borderId="39" xfId="0" applyFill="1" applyBorder="1" applyAlignment="1">
      <alignment horizontal="center"/>
    </xf>
    <xf numFmtId="0" fontId="0" fillId="3" borderId="37" xfId="0" applyFill="1" applyBorder="1" applyAlignment="1">
      <alignment horizontal="center"/>
    </xf>
    <xf numFmtId="0" fontId="0" fillId="0" borderId="39" xfId="0" applyBorder="1" applyAlignment="1">
      <alignment horizontal="center" vertical="center" wrapText="1"/>
    </xf>
    <xf numFmtId="0" fontId="7" fillId="0" borderId="0" xfId="0" applyFont="1"/>
    <xf numFmtId="0" fontId="4" fillId="0" borderId="0" xfId="0" applyFont="1" applyAlignment="1">
      <alignment vertical="center"/>
    </xf>
    <xf numFmtId="0" fontId="0" fillId="3" borderId="38" xfId="0" applyFill="1" applyBorder="1"/>
    <xf numFmtId="2" fontId="0" fillId="0" borderId="12" xfId="0" applyNumberFormat="1" applyBorder="1"/>
    <xf numFmtId="2" fontId="0" fillId="0" borderId="9" xfId="0" applyNumberFormat="1" applyBorder="1"/>
    <xf numFmtId="2" fontId="0" fillId="0" borderId="10" xfId="0" applyNumberFormat="1" applyBorder="1"/>
    <xf numFmtId="0" fontId="9" fillId="0" borderId="0" xfId="0" applyFont="1" applyAlignment="1">
      <alignment horizontal="center" vertical="center" wrapText="1"/>
    </xf>
    <xf numFmtId="0" fontId="6" fillId="0" borderId="0" xfId="0" applyFont="1" applyAlignment="1">
      <alignment horizontal="center" vertical="center" wrapText="1"/>
    </xf>
    <xf numFmtId="0" fontId="9" fillId="3" borderId="0" xfId="0" applyFont="1" applyFill="1" applyAlignment="1">
      <alignment horizontal="center" vertical="center" wrapText="1"/>
    </xf>
    <xf numFmtId="0" fontId="0" fillId="2" borderId="39"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41" xfId="0"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0" fillId="3" borderId="38" xfId="0" applyFill="1" applyBorder="1" applyAlignment="1">
      <alignment horizontal="center"/>
    </xf>
    <xf numFmtId="0" fontId="0" fillId="3" borderId="35" xfId="0" applyFill="1" applyBorder="1" applyAlignment="1">
      <alignment horizontal="center"/>
    </xf>
    <xf numFmtId="0" fontId="0" fillId="3" borderId="36" xfId="0" applyFill="1" applyBorder="1" applyAlignment="1">
      <alignment horizontal="center"/>
    </xf>
    <xf numFmtId="0" fontId="0" fillId="3" borderId="23" xfId="0" applyFill="1" applyBorder="1" applyAlignment="1">
      <alignment horizontal="center"/>
    </xf>
    <xf numFmtId="0" fontId="8" fillId="0" borderId="33" xfId="0" applyFont="1" applyBorder="1" applyAlignment="1">
      <alignment horizontal="center"/>
    </xf>
    <xf numFmtId="0" fontId="0" fillId="0" borderId="34" xfId="0" applyBorder="1" applyAlignment="1">
      <alignment horizontal="center"/>
    </xf>
    <xf numFmtId="0" fontId="0" fillId="0" borderId="10" xfId="0" applyBorder="1" applyAlignment="1">
      <alignment horizontal="center"/>
    </xf>
    <xf numFmtId="0" fontId="0" fillId="0" borderId="44" xfId="0" applyBorder="1" applyAlignment="1">
      <alignment horizontal="center"/>
    </xf>
    <xf numFmtId="0" fontId="3" fillId="2" borderId="28"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1" fillId="0" borderId="19" xfId="0" applyFont="1" applyBorder="1" applyAlignment="1">
      <alignment horizontal="center"/>
    </xf>
    <xf numFmtId="0" fontId="1" fillId="0" borderId="26" xfId="0" applyFont="1" applyBorder="1" applyAlignment="1">
      <alignment horizontal="center"/>
    </xf>
    <xf numFmtId="0" fontId="1" fillId="0" borderId="30" xfId="0" applyFont="1" applyBorder="1" applyAlignment="1">
      <alignment horizontal="center"/>
    </xf>
    <xf numFmtId="0" fontId="4" fillId="2" borderId="33" xfId="0" applyFont="1" applyFill="1" applyBorder="1" applyAlignment="1">
      <alignment horizontal="center" vertical="center" wrapText="1"/>
    </xf>
    <xf numFmtId="0" fontId="4" fillId="2" borderId="35" xfId="0" applyFont="1" applyFill="1" applyBorder="1" applyAlignment="1">
      <alignment horizontal="center" vertical="center"/>
    </xf>
    <xf numFmtId="0" fontId="4" fillId="2" borderId="41" xfId="0" applyFont="1" applyFill="1" applyBorder="1" applyAlignment="1">
      <alignment horizontal="center" vertical="center"/>
    </xf>
    <xf numFmtId="0" fontId="0" fillId="3" borderId="11" xfId="0" applyFill="1" applyBorder="1" applyAlignment="1">
      <alignment horizontal="center"/>
    </xf>
    <xf numFmtId="0" fontId="0" fillId="3" borderId="13" xfId="0" applyFill="1" applyBorder="1" applyAlignment="1">
      <alignment horizontal="center"/>
    </xf>
    <xf numFmtId="0" fontId="0" fillId="3" borderId="6" xfId="0" applyFill="1" applyBorder="1" applyAlignment="1">
      <alignment horizontal="center"/>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xf>
    <xf numFmtId="0" fontId="4" fillId="2" borderId="4" xfId="0" applyFont="1" applyFill="1" applyBorder="1" applyAlignment="1">
      <alignment horizontal="center" vertical="center"/>
    </xf>
    <xf numFmtId="0" fontId="0" fillId="2" borderId="12" xfId="0" applyFill="1" applyBorder="1" applyAlignment="1">
      <alignment horizontal="center" vertical="center" wrapText="1"/>
    </xf>
    <xf numFmtId="0" fontId="0" fillId="2" borderId="7" xfId="0" applyFill="1" applyBorder="1" applyAlignment="1">
      <alignment horizontal="center" vertical="center"/>
    </xf>
    <xf numFmtId="0" fontId="0" fillId="2" borderId="15" xfId="0" applyFill="1" applyBorder="1" applyAlignment="1">
      <alignment horizontal="center" vertical="center"/>
    </xf>
    <xf numFmtId="0" fontId="3"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514350</xdr:colOff>
      <xdr:row>17</xdr:row>
      <xdr:rowOff>28575</xdr:rowOff>
    </xdr:from>
    <xdr:to>
      <xdr:col>11</xdr:col>
      <xdr:colOff>971550</xdr:colOff>
      <xdr:row>34</xdr:row>
      <xdr:rowOff>180975</xdr:rowOff>
    </xdr:to>
    <xdr:pic>
      <xdr:nvPicPr>
        <xdr:cNvPr id="6" name="Picture 5">
          <a:extLst>
            <a:ext uri="{FF2B5EF4-FFF2-40B4-BE49-F238E27FC236}">
              <a16:creationId xmlns:a16="http://schemas.microsoft.com/office/drawing/2014/main" id="{EDF1AE05-030A-D607-A406-E481865A05D2}"/>
            </a:ext>
            <a:ext uri="{147F2762-F138-4A5C-976F-8EAC2B608ADB}">
              <a16:predDERef xmlns:a16="http://schemas.microsoft.com/office/drawing/2014/main" pred="{3CB892E7-93C0-45BF-8BDE-3A6662F0F8AF}"/>
            </a:ext>
          </a:extLst>
        </xdr:cNvPr>
        <xdr:cNvPicPr>
          <a:picLocks noChangeAspect="1"/>
        </xdr:cNvPicPr>
      </xdr:nvPicPr>
      <xdr:blipFill>
        <a:blip xmlns:r="http://schemas.openxmlformats.org/officeDocument/2006/relationships" r:embed="rId1"/>
        <a:stretch>
          <a:fillRect/>
        </a:stretch>
      </xdr:blipFill>
      <xdr:spPr>
        <a:xfrm>
          <a:off x="8239125" y="2124075"/>
          <a:ext cx="5362575" cy="3409950"/>
        </a:xfrm>
        <a:prstGeom prst="rect">
          <a:avLst/>
        </a:prstGeom>
      </xdr:spPr>
    </xdr:pic>
    <xdr:clientData/>
  </xdr:twoCellAnchor>
  <xdr:twoCellAnchor editAs="oneCell">
    <xdr:from>
      <xdr:col>8</xdr:col>
      <xdr:colOff>95250</xdr:colOff>
      <xdr:row>17</xdr:row>
      <xdr:rowOff>180975</xdr:rowOff>
    </xdr:from>
    <xdr:to>
      <xdr:col>8</xdr:col>
      <xdr:colOff>828675</xdr:colOff>
      <xdr:row>21</xdr:row>
      <xdr:rowOff>19050</xdr:rowOff>
    </xdr:to>
    <xdr:pic>
      <xdr:nvPicPr>
        <xdr:cNvPr id="5" name="Picture 4">
          <a:extLst>
            <a:ext uri="{FF2B5EF4-FFF2-40B4-BE49-F238E27FC236}">
              <a16:creationId xmlns:a16="http://schemas.microsoft.com/office/drawing/2014/main" id="{3CB892E7-93C0-45BF-8BDE-3A6662F0F8AF}"/>
            </a:ext>
            <a:ext uri="{147F2762-F138-4A5C-976F-8EAC2B608ADB}">
              <a16:predDERef xmlns:a16="http://schemas.microsoft.com/office/drawing/2014/main" pred="{EDF1AE05-030A-D607-A406-E481865A05D2}"/>
            </a:ext>
          </a:extLst>
        </xdr:cNvPr>
        <xdr:cNvPicPr>
          <a:picLocks noChangeAspect="1"/>
        </xdr:cNvPicPr>
      </xdr:nvPicPr>
      <xdr:blipFill>
        <a:blip xmlns:r="http://schemas.openxmlformats.org/officeDocument/2006/relationships" r:embed="rId2"/>
        <a:stretch>
          <a:fillRect/>
        </a:stretch>
      </xdr:blipFill>
      <xdr:spPr>
        <a:xfrm>
          <a:off x="8429625" y="2276475"/>
          <a:ext cx="733425" cy="600075"/>
        </a:xfrm>
        <a:prstGeom prst="rect">
          <a:avLst/>
        </a:prstGeom>
      </xdr:spPr>
    </xdr:pic>
    <xdr:clientData/>
  </xdr:twoCellAnchor>
  <xdr:twoCellAnchor editAs="oneCell">
    <xdr:from>
      <xdr:col>1</xdr:col>
      <xdr:colOff>114300</xdr:colOff>
      <xdr:row>24</xdr:row>
      <xdr:rowOff>95250</xdr:rowOff>
    </xdr:from>
    <xdr:to>
      <xdr:col>1</xdr:col>
      <xdr:colOff>1419225</xdr:colOff>
      <xdr:row>31</xdr:row>
      <xdr:rowOff>57150</xdr:rowOff>
    </xdr:to>
    <xdr:pic>
      <xdr:nvPicPr>
        <xdr:cNvPr id="8" name="Picture 7">
          <a:extLst>
            <a:ext uri="{FF2B5EF4-FFF2-40B4-BE49-F238E27FC236}">
              <a16:creationId xmlns:a16="http://schemas.microsoft.com/office/drawing/2014/main" id="{C1996010-0C0F-FE44-58DE-A6B33C53E611}"/>
            </a:ext>
            <a:ext uri="{147F2762-F138-4A5C-976F-8EAC2B608ADB}">
              <a16:predDERef xmlns:a16="http://schemas.microsoft.com/office/drawing/2014/main" pred="{C41EFBDA-8940-8FB4-9FA3-79D01904B4B2}"/>
            </a:ext>
          </a:extLst>
        </xdr:cNvPr>
        <xdr:cNvPicPr>
          <a:picLocks noChangeAspect="1"/>
        </xdr:cNvPicPr>
      </xdr:nvPicPr>
      <xdr:blipFill>
        <a:blip xmlns:r="http://schemas.openxmlformats.org/officeDocument/2006/relationships" r:embed="rId3"/>
        <a:stretch>
          <a:fillRect/>
        </a:stretch>
      </xdr:blipFill>
      <xdr:spPr>
        <a:xfrm>
          <a:off x="2314575" y="4724400"/>
          <a:ext cx="1304925" cy="1304925"/>
        </a:xfrm>
        <a:prstGeom prst="rect">
          <a:avLst/>
        </a:prstGeom>
      </xdr:spPr>
    </xdr:pic>
    <xdr:clientData/>
  </xdr:twoCellAnchor>
  <xdr:twoCellAnchor editAs="oneCell">
    <xdr:from>
      <xdr:col>0</xdr:col>
      <xdr:colOff>2143125</xdr:colOff>
      <xdr:row>32</xdr:row>
      <xdr:rowOff>171450</xdr:rowOff>
    </xdr:from>
    <xdr:to>
      <xdr:col>2</xdr:col>
      <xdr:colOff>57150</xdr:colOff>
      <xdr:row>38</xdr:row>
      <xdr:rowOff>95250</xdr:rowOff>
    </xdr:to>
    <xdr:pic>
      <xdr:nvPicPr>
        <xdr:cNvPr id="12" name="Picture 11">
          <a:extLst>
            <a:ext uri="{FF2B5EF4-FFF2-40B4-BE49-F238E27FC236}">
              <a16:creationId xmlns:a16="http://schemas.microsoft.com/office/drawing/2014/main" id="{6137CC09-9555-51AC-28E3-5028E9935D6E}"/>
            </a:ext>
            <a:ext uri="{147F2762-F138-4A5C-976F-8EAC2B608ADB}">
              <a16:predDERef xmlns:a16="http://schemas.microsoft.com/office/drawing/2014/main" pred="{C1996010-0C0F-FE44-58DE-A6B33C53E611}"/>
            </a:ext>
          </a:extLst>
        </xdr:cNvPr>
        <xdr:cNvPicPr>
          <a:picLocks noChangeAspect="1"/>
        </xdr:cNvPicPr>
      </xdr:nvPicPr>
      <xdr:blipFill>
        <a:blip xmlns:r="http://schemas.openxmlformats.org/officeDocument/2006/relationships" r:embed="rId4"/>
        <a:stretch>
          <a:fillRect/>
        </a:stretch>
      </xdr:blipFill>
      <xdr:spPr>
        <a:xfrm>
          <a:off x="2143125" y="6343650"/>
          <a:ext cx="1600200" cy="1066800"/>
        </a:xfrm>
        <a:prstGeom prst="rect">
          <a:avLst/>
        </a:prstGeom>
      </xdr:spPr>
    </xdr:pic>
    <xdr:clientData/>
  </xdr:twoCellAnchor>
  <xdr:twoCellAnchor editAs="oneCell">
    <xdr:from>
      <xdr:col>0</xdr:col>
      <xdr:colOff>2152650</xdr:colOff>
      <xdr:row>16</xdr:row>
      <xdr:rowOff>142875</xdr:rowOff>
    </xdr:from>
    <xdr:to>
      <xdr:col>1</xdr:col>
      <xdr:colOff>1438275</xdr:colOff>
      <xdr:row>24</xdr:row>
      <xdr:rowOff>104775</xdr:rowOff>
    </xdr:to>
    <xdr:pic>
      <xdr:nvPicPr>
        <xdr:cNvPr id="15" name="Picture 14">
          <a:extLst>
            <a:ext uri="{FF2B5EF4-FFF2-40B4-BE49-F238E27FC236}">
              <a16:creationId xmlns:a16="http://schemas.microsoft.com/office/drawing/2014/main" id="{7D272629-602B-6735-7EDB-5F5897BFC320}"/>
            </a:ext>
            <a:ext uri="{147F2762-F138-4A5C-976F-8EAC2B608ADB}">
              <a16:predDERef xmlns:a16="http://schemas.microsoft.com/office/drawing/2014/main" pred="{6137CC09-9555-51AC-28E3-5028E9935D6E}"/>
            </a:ext>
          </a:extLst>
        </xdr:cNvPr>
        <xdr:cNvPicPr>
          <a:picLocks noChangeAspect="1"/>
        </xdr:cNvPicPr>
      </xdr:nvPicPr>
      <xdr:blipFill>
        <a:blip xmlns:r="http://schemas.openxmlformats.org/officeDocument/2006/relationships" r:embed="rId5"/>
        <a:stretch>
          <a:fillRect/>
        </a:stretch>
      </xdr:blipFill>
      <xdr:spPr>
        <a:xfrm>
          <a:off x="2152650" y="3248025"/>
          <a:ext cx="1485900" cy="1485900"/>
        </a:xfrm>
        <a:prstGeom prst="rect">
          <a:avLst/>
        </a:prstGeom>
      </xdr:spPr>
    </xdr:pic>
    <xdr:clientData/>
  </xdr:twoCellAnchor>
  <xdr:twoCellAnchor editAs="oneCell">
    <xdr:from>
      <xdr:col>1</xdr:col>
      <xdr:colOff>152400</xdr:colOff>
      <xdr:row>40</xdr:row>
      <xdr:rowOff>104775</xdr:rowOff>
    </xdr:from>
    <xdr:to>
      <xdr:col>1</xdr:col>
      <xdr:colOff>1343025</xdr:colOff>
      <xdr:row>46</xdr:row>
      <xdr:rowOff>152400</xdr:rowOff>
    </xdr:to>
    <xdr:pic>
      <xdr:nvPicPr>
        <xdr:cNvPr id="17" name="Picture 16">
          <a:extLst>
            <a:ext uri="{FF2B5EF4-FFF2-40B4-BE49-F238E27FC236}">
              <a16:creationId xmlns:a16="http://schemas.microsoft.com/office/drawing/2014/main" id="{A90210E0-40F8-8744-4C49-4C931A1CB7E3}"/>
            </a:ext>
            <a:ext uri="{147F2762-F138-4A5C-976F-8EAC2B608ADB}">
              <a16:predDERef xmlns:a16="http://schemas.microsoft.com/office/drawing/2014/main" pred="{7D272629-602B-6735-7EDB-5F5897BFC320}"/>
            </a:ext>
          </a:extLst>
        </xdr:cNvPr>
        <xdr:cNvPicPr>
          <a:picLocks noChangeAspect="1"/>
        </xdr:cNvPicPr>
      </xdr:nvPicPr>
      <xdr:blipFill>
        <a:blip xmlns:r="http://schemas.openxmlformats.org/officeDocument/2006/relationships" r:embed="rId6"/>
        <a:stretch>
          <a:fillRect/>
        </a:stretch>
      </xdr:blipFill>
      <xdr:spPr>
        <a:xfrm>
          <a:off x="2352675" y="7800975"/>
          <a:ext cx="1190625" cy="1190625"/>
        </a:xfrm>
        <a:prstGeom prst="rect">
          <a:avLst/>
        </a:prstGeom>
      </xdr:spPr>
    </xdr:pic>
    <xdr:clientData/>
  </xdr:twoCellAnchor>
  <xdr:twoCellAnchor editAs="oneCell">
    <xdr:from>
      <xdr:col>1</xdr:col>
      <xdr:colOff>161925</xdr:colOff>
      <xdr:row>48</xdr:row>
      <xdr:rowOff>28575</xdr:rowOff>
    </xdr:from>
    <xdr:to>
      <xdr:col>1</xdr:col>
      <xdr:colOff>1390650</xdr:colOff>
      <xdr:row>54</xdr:row>
      <xdr:rowOff>114300</xdr:rowOff>
    </xdr:to>
    <xdr:pic>
      <xdr:nvPicPr>
        <xdr:cNvPr id="2" name="Picture 1">
          <a:extLst>
            <a:ext uri="{FF2B5EF4-FFF2-40B4-BE49-F238E27FC236}">
              <a16:creationId xmlns:a16="http://schemas.microsoft.com/office/drawing/2014/main" id="{4D7655AB-CCF0-FEE7-D696-1F12AB9AA0DC}"/>
            </a:ext>
            <a:ext uri="{147F2762-F138-4A5C-976F-8EAC2B608ADB}">
              <a16:predDERef xmlns:a16="http://schemas.microsoft.com/office/drawing/2014/main" pred="{A90210E0-40F8-8744-4C49-4C931A1CB7E3}"/>
            </a:ext>
          </a:extLst>
        </xdr:cNvPr>
        <xdr:cNvPicPr>
          <a:picLocks noChangeAspect="1"/>
        </xdr:cNvPicPr>
      </xdr:nvPicPr>
      <xdr:blipFill>
        <a:blip xmlns:r="http://schemas.openxmlformats.org/officeDocument/2006/relationships" r:embed="rId7"/>
        <a:stretch>
          <a:fillRect/>
        </a:stretch>
      </xdr:blipFill>
      <xdr:spPr>
        <a:xfrm>
          <a:off x="2362200" y="9086850"/>
          <a:ext cx="1228725" cy="1228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3"/>
  <sheetViews>
    <sheetView tabSelected="1" topLeftCell="A6" zoomScale="78" zoomScaleNormal="78" workbookViewId="0">
      <selection activeCell="J56" sqref="J56"/>
    </sheetView>
  </sheetViews>
  <sheetFormatPr defaultRowHeight="15"/>
  <cols>
    <col min="1" max="1" width="33" customWidth="1"/>
    <col min="2" max="2" width="22.28515625" customWidth="1"/>
    <col min="3" max="3" width="24" customWidth="1"/>
    <col min="4" max="4" width="20.28515625" bestFit="1" customWidth="1"/>
    <col min="5" max="7" width="9.140625" customWidth="1"/>
    <col min="9" max="9" width="30.7109375" bestFit="1" customWidth="1"/>
    <col min="10" max="10" width="14.140625" bestFit="1" customWidth="1"/>
    <col min="11" max="11" width="19.5703125" bestFit="1" customWidth="1"/>
    <col min="12" max="12" width="15.5703125" bestFit="1" customWidth="1"/>
    <col min="13" max="13" width="15.85546875" bestFit="1" customWidth="1"/>
    <col min="14" max="14" width="12.28515625" customWidth="1"/>
  </cols>
  <sheetData>
    <row r="1" spans="1:6" ht="15" customHeight="1">
      <c r="A1" s="8"/>
      <c r="B1" s="9"/>
      <c r="C1" s="9"/>
      <c r="D1" s="9"/>
    </row>
    <row r="2" spans="1:6" ht="15" customHeight="1">
      <c r="B2" s="105" t="s">
        <v>0</v>
      </c>
      <c r="C2" s="106"/>
      <c r="D2" s="106"/>
      <c r="E2" s="107"/>
      <c r="F2" s="61"/>
    </row>
    <row r="3" spans="1:6" ht="15" customHeight="1">
      <c r="B3" s="108"/>
      <c r="C3" s="109"/>
      <c r="D3" s="109"/>
      <c r="E3" s="110"/>
      <c r="F3" s="61"/>
    </row>
    <row r="5" spans="1:6">
      <c r="B5" s="114" t="s">
        <v>1</v>
      </c>
      <c r="C5" s="68" t="s">
        <v>2</v>
      </c>
      <c r="D5" s="69" t="s">
        <v>3</v>
      </c>
      <c r="E5" s="70" t="s">
        <v>4</v>
      </c>
    </row>
    <row r="6" spans="1:6">
      <c r="B6" s="115"/>
      <c r="C6" s="15" t="s">
        <v>5</v>
      </c>
      <c r="D6" s="62"/>
      <c r="E6" s="71"/>
    </row>
    <row r="7" spans="1:6">
      <c r="B7" s="115"/>
      <c r="C7" s="15" t="s">
        <v>6</v>
      </c>
      <c r="D7" s="62"/>
      <c r="E7" s="71"/>
    </row>
    <row r="8" spans="1:6">
      <c r="B8" s="115"/>
      <c r="C8" s="15" t="s">
        <v>7</v>
      </c>
      <c r="D8" s="62"/>
      <c r="E8" s="71"/>
    </row>
    <row r="9" spans="1:6">
      <c r="B9" s="115"/>
      <c r="C9" s="15" t="s">
        <v>8</v>
      </c>
      <c r="D9" s="62"/>
      <c r="E9" s="71"/>
    </row>
    <row r="10" spans="1:6">
      <c r="B10" s="115"/>
      <c r="C10" s="10" t="s">
        <v>9</v>
      </c>
      <c r="D10" s="63"/>
      <c r="E10" s="72"/>
    </row>
    <row r="11" spans="1:6">
      <c r="B11" s="116"/>
      <c r="C11" s="73" t="s">
        <v>10</v>
      </c>
      <c r="D11" s="76">
        <f>SUM(D6:D10)</f>
        <v>0</v>
      </c>
      <c r="E11" s="75">
        <f>SUM(E6:E10)</f>
        <v>0</v>
      </c>
    </row>
    <row r="13" spans="1:6">
      <c r="B13" s="101" t="s">
        <v>11</v>
      </c>
      <c r="C13" s="102"/>
      <c r="D13" s="103"/>
    </row>
    <row r="14" spans="1:6" ht="15.75" thickBot="1">
      <c r="B14" s="55" t="s">
        <v>12</v>
      </c>
      <c r="C14" s="59" t="s">
        <v>13</v>
      </c>
      <c r="D14" s="56" t="s">
        <v>14</v>
      </c>
    </row>
    <row r="15" spans="1:6" ht="15.75" thickBot="1">
      <c r="B15" s="57"/>
      <c r="C15" s="60"/>
      <c r="D15" s="58">
        <f>IFERROR(B15/C15,0)</f>
        <v>0</v>
      </c>
    </row>
    <row r="18" spans="2:6">
      <c r="B18" s="111" t="s">
        <v>15</v>
      </c>
      <c r="C18" s="112"/>
      <c r="D18" s="112"/>
      <c r="E18" s="112"/>
      <c r="F18" s="113"/>
    </row>
    <row r="19" spans="2:6">
      <c r="B19" s="98"/>
      <c r="C19" s="23" t="s">
        <v>16</v>
      </c>
      <c r="D19" s="24" t="s">
        <v>3</v>
      </c>
      <c r="E19" s="24" t="s">
        <v>4</v>
      </c>
      <c r="F19" s="64"/>
    </row>
    <row r="20" spans="2:6">
      <c r="B20" s="98"/>
      <c r="C20" s="25" t="s">
        <v>16</v>
      </c>
      <c r="D20" s="26"/>
      <c r="E20" s="26"/>
      <c r="F20" s="64"/>
    </row>
    <row r="21" spans="2:6">
      <c r="B21" s="98"/>
      <c r="C21" s="25" t="s">
        <v>17</v>
      </c>
      <c r="D21" s="26"/>
      <c r="E21" s="26"/>
      <c r="F21" s="64"/>
    </row>
    <row r="22" spans="2:6">
      <c r="B22" s="98"/>
      <c r="C22" s="27" t="s">
        <v>18</v>
      </c>
      <c r="D22" s="28"/>
      <c r="E22" s="28"/>
      <c r="F22" s="64"/>
    </row>
    <row r="23" spans="2:6">
      <c r="B23" s="99"/>
      <c r="C23" s="29" t="s">
        <v>19</v>
      </c>
      <c r="D23" s="30">
        <f>SUM(D20:D22)</f>
        <v>0</v>
      </c>
      <c r="E23" s="31">
        <f>SUM(E20:E22)</f>
        <v>0</v>
      </c>
      <c r="F23" s="64"/>
    </row>
    <row r="24" spans="2:6">
      <c r="B24" s="65"/>
      <c r="F24" s="56"/>
    </row>
    <row r="25" spans="2:6" ht="15.75">
      <c r="B25" s="65"/>
      <c r="C25" s="17"/>
      <c r="F25" s="56"/>
    </row>
    <row r="26" spans="2:6">
      <c r="B26" s="97"/>
      <c r="C26" s="32" t="s">
        <v>20</v>
      </c>
      <c r="D26" s="33" t="s">
        <v>3</v>
      </c>
      <c r="E26" s="33" t="s">
        <v>4</v>
      </c>
      <c r="F26" s="64"/>
    </row>
    <row r="27" spans="2:6">
      <c r="B27" s="98"/>
      <c r="C27" s="25" t="s">
        <v>21</v>
      </c>
      <c r="D27" s="26"/>
      <c r="E27" s="26"/>
      <c r="F27" s="64"/>
    </row>
    <row r="28" spans="2:6">
      <c r="B28" s="98"/>
      <c r="C28" s="25" t="s">
        <v>22</v>
      </c>
      <c r="D28" s="26"/>
      <c r="E28" s="26"/>
      <c r="F28" s="64"/>
    </row>
    <row r="29" spans="2:6">
      <c r="B29" s="98"/>
      <c r="C29" s="25" t="s">
        <v>23</v>
      </c>
      <c r="D29" s="26"/>
      <c r="E29" s="26"/>
      <c r="F29" s="64"/>
    </row>
    <row r="30" spans="2:6">
      <c r="B30" s="98"/>
      <c r="C30" s="27" t="s">
        <v>24</v>
      </c>
      <c r="D30" s="28"/>
      <c r="E30" s="28"/>
      <c r="F30" s="64"/>
    </row>
    <row r="31" spans="2:6">
      <c r="B31" s="99"/>
      <c r="C31" s="29" t="s">
        <v>25</v>
      </c>
      <c r="D31" s="30">
        <f>SUM(D27:D30)</f>
        <v>0</v>
      </c>
      <c r="E31" s="31">
        <f>SUM(E27:E30)</f>
        <v>0</v>
      </c>
      <c r="F31" s="64"/>
    </row>
    <row r="32" spans="2:6" ht="15.75">
      <c r="B32" s="65"/>
      <c r="C32" s="17"/>
      <c r="F32" s="56"/>
    </row>
    <row r="33" spans="2:14">
      <c r="B33" s="97"/>
      <c r="C33" s="32" t="s">
        <v>26</v>
      </c>
      <c r="D33" s="33" t="s">
        <v>3</v>
      </c>
      <c r="E33" s="33" t="s">
        <v>4</v>
      </c>
      <c r="F33" s="64"/>
    </row>
    <row r="34" spans="2:14">
      <c r="B34" s="98"/>
      <c r="C34" s="25" t="s">
        <v>27</v>
      </c>
      <c r="D34" s="26"/>
      <c r="E34" s="26"/>
      <c r="F34" s="64"/>
    </row>
    <row r="35" spans="2:14">
      <c r="B35" s="98"/>
      <c r="C35" s="25" t="s">
        <v>28</v>
      </c>
      <c r="D35" s="26"/>
      <c r="E35" s="26"/>
      <c r="F35" s="64"/>
    </row>
    <row r="36" spans="2:14">
      <c r="B36" s="98"/>
      <c r="C36" s="25" t="s">
        <v>29</v>
      </c>
      <c r="D36" s="26"/>
      <c r="E36" s="26"/>
      <c r="F36" s="64"/>
    </row>
    <row r="37" spans="2:14" ht="15" customHeight="1">
      <c r="B37" s="98"/>
      <c r="C37" s="25" t="s">
        <v>30</v>
      </c>
      <c r="D37" s="26"/>
      <c r="E37" s="26"/>
      <c r="F37" s="64"/>
      <c r="I37" s="21" t="s">
        <v>31</v>
      </c>
      <c r="J37" s="51" t="s">
        <v>32</v>
      </c>
      <c r="K37" s="51" t="s">
        <v>33</v>
      </c>
      <c r="L37" s="53" t="s">
        <v>34</v>
      </c>
      <c r="M37" s="51" t="s">
        <v>35</v>
      </c>
      <c r="N37" s="52" t="s">
        <v>36</v>
      </c>
    </row>
    <row r="38" spans="2:14">
      <c r="B38" s="98"/>
      <c r="C38" s="27" t="s">
        <v>37</v>
      </c>
      <c r="D38" s="28"/>
      <c r="E38" s="28"/>
      <c r="F38" s="64"/>
      <c r="I38" s="48" t="s">
        <v>38</v>
      </c>
      <c r="J38" s="16">
        <f>SUM(E28:E30)</f>
        <v>0</v>
      </c>
      <c r="K38" s="11">
        <f>(8*E62)/100</f>
        <v>0</v>
      </c>
      <c r="L38" s="16">
        <v>8</v>
      </c>
      <c r="M38" s="19" t="str">
        <f>IFERROR((E28+E29+E30)/E62*100,"Need Input")</f>
        <v>Need Input</v>
      </c>
      <c r="N38" s="49" t="str">
        <f>IF(AND(ISNUMBER(M38),ISNUMBER(L38)),IF(M38&gt;L38,"Over Budget",IF(M38&lt;L38,"Under Budget","Need Input")),"Need Input")</f>
        <v>Need Input</v>
      </c>
    </row>
    <row r="39" spans="2:14">
      <c r="B39" s="99"/>
      <c r="C39" s="29" t="s">
        <v>39</v>
      </c>
      <c r="D39" s="30">
        <f>SUM(D34:D38)</f>
        <v>0</v>
      </c>
      <c r="E39" s="31">
        <f>SUM(E34:E38)</f>
        <v>0</v>
      </c>
      <c r="F39" s="64"/>
      <c r="I39" s="46" t="s">
        <v>40</v>
      </c>
      <c r="J39" s="4">
        <f>SUM(D27)</f>
        <v>0</v>
      </c>
      <c r="K39" s="36">
        <f>(31*E62)/100</f>
        <v>0</v>
      </c>
      <c r="L39" s="4">
        <v>31</v>
      </c>
      <c r="M39" s="15" t="str">
        <f>IFERROR((E27/E62)*100,"Need Input")</f>
        <v>Need Input</v>
      </c>
      <c r="N39" s="49" t="str">
        <f>IF(AND(ISNUMBER(M39),ISNUMBER(L39)),IF(M39&gt;L39,"Over Budget",IF(M39&lt;L39,"Under Budget","Need Input")),"Need Input")</f>
        <v>Need Input</v>
      </c>
    </row>
    <row r="40" spans="2:14" ht="15.75">
      <c r="B40" s="65"/>
      <c r="C40" s="17"/>
      <c r="F40" s="56"/>
      <c r="I40" s="46" t="s">
        <v>41</v>
      </c>
      <c r="J40" s="4">
        <f>SUM(E54)</f>
        <v>0</v>
      </c>
      <c r="K40" s="36">
        <f>(15*E62)/100</f>
        <v>0</v>
      </c>
      <c r="L40" s="4">
        <v>15</v>
      </c>
      <c r="M40" s="15" t="str">
        <f>IFERROR((E54/E62)*100,"Need Input")</f>
        <v>Need Input</v>
      </c>
      <c r="N40" s="49" t="str">
        <f>IF(AND(ISNUMBER(M40),ISNUMBER(L40)),IF(M40&gt;L40,"Over Budget",IF(M40&lt;L40,"Under Budget","Need Input")),"Need Input")</f>
        <v>Need Input</v>
      </c>
    </row>
    <row r="41" spans="2:14">
      <c r="B41" s="97"/>
      <c r="C41" s="32" t="s">
        <v>42</v>
      </c>
      <c r="D41" s="33" t="s">
        <v>3</v>
      </c>
      <c r="E41" s="33" t="s">
        <v>4</v>
      </c>
      <c r="F41" s="56"/>
      <c r="I41" s="46" t="s">
        <v>43</v>
      </c>
      <c r="J41" s="4">
        <f>E44</f>
        <v>0</v>
      </c>
      <c r="K41" s="36">
        <f>(8*E62)/100</f>
        <v>0</v>
      </c>
      <c r="L41" s="4">
        <v>8</v>
      </c>
      <c r="M41" s="15" t="str">
        <f>IFERROR((E44/E62)*100,"Need Input")</f>
        <v>Need Input</v>
      </c>
      <c r="N41" s="49" t="str">
        <f t="shared" ref="N41:N43" si="0">IF(AND(ISNUMBER(M41),ISNUMBER(L41)),IF(M41&gt;L41,"Over Budget",IF(M41&lt;L41,"Under Budget","Need Input")),"Need Input")</f>
        <v>Need Input</v>
      </c>
    </row>
    <row r="42" spans="2:14">
      <c r="B42" s="98"/>
      <c r="C42" s="25" t="s">
        <v>44</v>
      </c>
      <c r="D42" s="26"/>
      <c r="E42" s="26"/>
      <c r="F42" s="64"/>
      <c r="I42" s="46" t="s">
        <v>26</v>
      </c>
      <c r="J42" s="4">
        <f>SUM(D39)</f>
        <v>0</v>
      </c>
      <c r="K42" s="36">
        <f>(10*E62)/100</f>
        <v>0</v>
      </c>
      <c r="L42" s="4">
        <v>10</v>
      </c>
      <c r="M42" s="15" t="str">
        <f>IFERROR((E39/E62)*100,"Need Input")</f>
        <v>Need Input</v>
      </c>
      <c r="N42" s="49" t="str">
        <f t="shared" si="0"/>
        <v>Need Input</v>
      </c>
    </row>
    <row r="43" spans="2:14">
      <c r="B43" s="98"/>
      <c r="C43" s="25" t="s">
        <v>45</v>
      </c>
      <c r="D43" s="26"/>
      <c r="E43" s="26"/>
      <c r="F43" s="64"/>
      <c r="I43" s="46" t="s">
        <v>42</v>
      </c>
      <c r="J43" s="4">
        <f>SUM(E47)</f>
        <v>0</v>
      </c>
      <c r="K43" s="36">
        <f>(18*E62)/100</f>
        <v>0</v>
      </c>
      <c r="L43" s="4">
        <v>18</v>
      </c>
      <c r="M43" s="15" t="str">
        <f>IFERROR((E42+E43+E45+E46)/E62*100,"Need Input")</f>
        <v>Need Input</v>
      </c>
      <c r="N43" s="49" t="str">
        <f t="shared" si="0"/>
        <v>Need Input</v>
      </c>
    </row>
    <row r="44" spans="2:14">
      <c r="B44" s="98"/>
      <c r="C44" s="25" t="s">
        <v>43</v>
      </c>
      <c r="D44" s="26"/>
      <c r="E44" s="26"/>
      <c r="F44" s="64"/>
      <c r="I44" s="47" t="s">
        <v>16</v>
      </c>
      <c r="J44" s="50">
        <f>E23</f>
        <v>0</v>
      </c>
      <c r="K44" s="82">
        <f>(10*E62)/100</f>
        <v>0</v>
      </c>
      <c r="L44" s="50">
        <v>10</v>
      </c>
      <c r="M44" s="54" t="str">
        <f>IFERROR((E57/E62)*100,"Need Input")</f>
        <v>Need Input</v>
      </c>
      <c r="N44" s="74" t="str">
        <f>IF(AND(ISNUMBER(M44),ISNUMBER(L44)),IF(M44&gt;L44,"Good",IF(M44&lt;L44,"Work On It","Need Input")),"Need Input")</f>
        <v>Need Input</v>
      </c>
    </row>
    <row r="45" spans="2:14">
      <c r="B45" s="98"/>
      <c r="C45" s="27" t="s">
        <v>46</v>
      </c>
      <c r="D45" s="26"/>
      <c r="E45" s="28"/>
      <c r="F45" s="64"/>
      <c r="I45" s="104"/>
      <c r="J45" s="104"/>
      <c r="K45" s="104"/>
      <c r="L45" s="104"/>
      <c r="M45" s="104"/>
      <c r="N45" s="104"/>
    </row>
    <row r="46" spans="2:14">
      <c r="B46" s="100"/>
      <c r="C46" s="27" t="s">
        <v>47</v>
      </c>
      <c r="D46" s="26"/>
      <c r="E46" s="26"/>
      <c r="F46" s="64"/>
      <c r="I46" s="78"/>
      <c r="J46" s="78"/>
      <c r="K46" s="78"/>
      <c r="L46" s="78"/>
      <c r="M46" s="78"/>
      <c r="N46" s="78"/>
    </row>
    <row r="47" spans="2:14">
      <c r="B47" s="84"/>
      <c r="C47" s="29" t="s">
        <v>48</v>
      </c>
      <c r="D47" s="30">
        <f>SUM(D42:D46)</f>
        <v>0</v>
      </c>
      <c r="E47" s="31">
        <f>SUM(E42:E46)</f>
        <v>0</v>
      </c>
      <c r="F47" s="64"/>
    </row>
    <row r="48" spans="2:14" ht="15" customHeight="1">
      <c r="B48" s="65"/>
      <c r="F48" s="56"/>
      <c r="I48" s="90" t="s">
        <v>49</v>
      </c>
      <c r="J48" s="90"/>
      <c r="K48" s="90"/>
      <c r="L48" s="90"/>
    </row>
    <row r="49" spans="2:13" ht="15" customHeight="1">
      <c r="B49" s="79"/>
      <c r="C49" s="32" t="s">
        <v>50</v>
      </c>
      <c r="D49" s="33" t="s">
        <v>3</v>
      </c>
      <c r="E49" s="33" t="s">
        <v>4</v>
      </c>
      <c r="F49" s="64"/>
      <c r="I49" s="90"/>
      <c r="J49" s="90"/>
      <c r="K49" s="90"/>
      <c r="L49" s="90"/>
    </row>
    <row r="50" spans="2:13" ht="15" customHeight="1">
      <c r="B50" s="80"/>
      <c r="C50" s="25" t="s">
        <v>51</v>
      </c>
      <c r="D50" s="26"/>
      <c r="E50" s="26"/>
      <c r="F50" s="64"/>
      <c r="I50" s="90"/>
      <c r="J50" s="90"/>
      <c r="K50" s="90"/>
      <c r="L50" s="90"/>
    </row>
    <row r="51" spans="2:13" ht="15" customHeight="1">
      <c r="B51" s="80"/>
      <c r="C51" s="25" t="s">
        <v>23</v>
      </c>
      <c r="D51" s="26"/>
      <c r="E51" s="26"/>
      <c r="F51" s="64"/>
      <c r="I51" s="90"/>
      <c r="J51" s="90"/>
      <c r="K51" s="90"/>
      <c r="L51" s="90"/>
    </row>
    <row r="52" spans="2:13" ht="15" customHeight="1">
      <c r="B52" s="80"/>
      <c r="C52" s="25" t="s">
        <v>52</v>
      </c>
      <c r="D52" s="26"/>
      <c r="E52" s="26"/>
      <c r="F52" s="64"/>
      <c r="I52" s="90"/>
      <c r="J52" s="90"/>
      <c r="K52" s="90"/>
      <c r="L52" s="90"/>
    </row>
    <row r="53" spans="2:13" ht="15" customHeight="1">
      <c r="B53" s="80"/>
      <c r="C53" s="27" t="s">
        <v>53</v>
      </c>
      <c r="D53" s="28"/>
      <c r="E53" s="28"/>
      <c r="F53" s="64"/>
      <c r="I53" s="90"/>
      <c r="J53" s="90"/>
      <c r="K53" s="90"/>
      <c r="L53" s="90"/>
    </row>
    <row r="54" spans="2:13">
      <c r="B54" s="77"/>
      <c r="C54" s="29" t="s">
        <v>54</v>
      </c>
      <c r="D54" s="30">
        <f>SUM(D50:D53)</f>
        <v>0</v>
      </c>
      <c r="E54" s="31">
        <f>SUM(E50:E53)</f>
        <v>0</v>
      </c>
      <c r="F54" s="64"/>
    </row>
    <row r="55" spans="2:13" ht="15" customHeight="1">
      <c r="B55" s="65"/>
      <c r="F55" s="56"/>
      <c r="I55" s="88"/>
      <c r="J55" s="89"/>
      <c r="K55" s="89"/>
      <c r="L55" s="89"/>
    </row>
    <row r="56" spans="2:13" ht="15" customHeight="1">
      <c r="B56" s="94" t="s">
        <v>55</v>
      </c>
      <c r="C56" s="3" t="s">
        <v>56</v>
      </c>
      <c r="D56" s="3" t="s">
        <v>3</v>
      </c>
      <c r="E56" s="3" t="s">
        <v>4</v>
      </c>
      <c r="F56" s="56"/>
      <c r="I56" s="89"/>
      <c r="J56" s="89"/>
      <c r="K56" s="89"/>
      <c r="L56" s="89"/>
    </row>
    <row r="57" spans="2:13" ht="15" customHeight="1">
      <c r="B57" s="95"/>
      <c r="C57" s="4" t="s">
        <v>19</v>
      </c>
      <c r="D57" s="4">
        <f>D23</f>
        <v>0</v>
      </c>
      <c r="E57" s="4">
        <f>E23</f>
        <v>0</v>
      </c>
      <c r="F57" s="56"/>
      <c r="I57" s="89"/>
      <c r="J57" s="89"/>
      <c r="K57" s="89"/>
      <c r="L57" s="89"/>
    </row>
    <row r="58" spans="2:13" ht="15" customHeight="1">
      <c r="B58" s="95"/>
      <c r="C58" s="4" t="s">
        <v>25</v>
      </c>
      <c r="D58" s="5">
        <f>D31</f>
        <v>0</v>
      </c>
      <c r="E58" s="5">
        <f>E31</f>
        <v>0</v>
      </c>
      <c r="F58" s="56"/>
      <c r="I58" s="89"/>
      <c r="J58" s="89"/>
      <c r="K58" s="89"/>
      <c r="L58" s="89"/>
      <c r="M58" s="83"/>
    </row>
    <row r="59" spans="2:13" ht="15" customHeight="1">
      <c r="B59" s="95"/>
      <c r="C59" s="4" t="s">
        <v>39</v>
      </c>
      <c r="D59" s="5">
        <f>D39</f>
        <v>0</v>
      </c>
      <c r="E59" s="5">
        <f>E39</f>
        <v>0</v>
      </c>
      <c r="F59" s="56"/>
      <c r="I59" s="89"/>
      <c r="J59" s="89"/>
      <c r="K59" s="89"/>
      <c r="L59" s="89"/>
      <c r="M59" s="83"/>
    </row>
    <row r="60" spans="2:13" ht="15" customHeight="1">
      <c r="B60" s="95"/>
      <c r="C60" s="4" t="s">
        <v>48</v>
      </c>
      <c r="D60" s="4">
        <f>D47</f>
        <v>0</v>
      </c>
      <c r="E60" s="4">
        <f>E47</f>
        <v>0</v>
      </c>
      <c r="F60" s="56"/>
      <c r="I60" s="89"/>
      <c r="J60" s="89"/>
      <c r="K60" s="89"/>
      <c r="L60" s="89"/>
      <c r="M60" s="83"/>
    </row>
    <row r="61" spans="2:13" ht="15" customHeight="1">
      <c r="B61" s="95"/>
      <c r="C61" s="7" t="s">
        <v>54</v>
      </c>
      <c r="D61" s="7">
        <f>(D54)</f>
        <v>0</v>
      </c>
      <c r="E61" s="7">
        <f>E54</f>
        <v>0</v>
      </c>
      <c r="F61" s="56"/>
      <c r="I61" s="78"/>
      <c r="J61" s="78"/>
      <c r="K61" s="78"/>
      <c r="L61" s="78"/>
      <c r="M61" s="83"/>
    </row>
    <row r="62" spans="2:13" ht="16.5" customHeight="1">
      <c r="B62" s="96"/>
      <c r="C62" s="21" t="s">
        <v>57</v>
      </c>
      <c r="D62" s="12">
        <f>SUM(D57:D61)</f>
        <v>0</v>
      </c>
      <c r="E62" s="13">
        <f>SUM(E57:E61)</f>
        <v>0</v>
      </c>
      <c r="F62" s="56"/>
      <c r="J62" s="83"/>
      <c r="K62" s="83"/>
      <c r="L62" s="83"/>
      <c r="M62" s="83"/>
    </row>
    <row r="63" spans="2:13" ht="15" customHeight="1">
      <c r="B63" s="66"/>
      <c r="F63" s="56"/>
      <c r="J63" s="83"/>
      <c r="K63" s="83"/>
      <c r="L63" s="83"/>
      <c r="M63" s="83"/>
    </row>
    <row r="64" spans="2:13" ht="15" customHeight="1">
      <c r="B64" s="91" t="s">
        <v>58</v>
      </c>
      <c r="C64" s="22" t="s">
        <v>59</v>
      </c>
      <c r="D64" s="3" t="s">
        <v>3</v>
      </c>
      <c r="E64" s="14" t="s">
        <v>4</v>
      </c>
      <c r="F64" s="56"/>
    </row>
    <row r="65" spans="1:17">
      <c r="B65" s="92"/>
      <c r="C65" s="4" t="s">
        <v>10</v>
      </c>
      <c r="D65" s="85">
        <f>(D11)</f>
        <v>0</v>
      </c>
      <c r="E65" s="85">
        <f>(E11)</f>
        <v>0</v>
      </c>
      <c r="F65" s="56"/>
      <c r="I65" s="78"/>
      <c r="J65" s="78"/>
      <c r="K65" s="78"/>
      <c r="L65" s="78"/>
      <c r="M65" s="78"/>
      <c r="N65" s="78"/>
      <c r="O65" s="78"/>
      <c r="P65" s="78"/>
      <c r="Q65" s="78"/>
    </row>
    <row r="66" spans="1:17">
      <c r="B66" s="92"/>
      <c r="C66" s="7" t="s">
        <v>57</v>
      </c>
      <c r="D66" s="7">
        <f>(D62)</f>
        <v>0</v>
      </c>
      <c r="E66" s="7">
        <f>(E62)</f>
        <v>0</v>
      </c>
      <c r="F66" s="56"/>
    </row>
    <row r="67" spans="1:17">
      <c r="B67" s="93"/>
      <c r="C67" s="21" t="s">
        <v>59</v>
      </c>
      <c r="D67" s="86">
        <f>(D65-D66)</f>
        <v>0</v>
      </c>
      <c r="E67" s="87">
        <f>(E65-E66)</f>
        <v>0</v>
      </c>
      <c r="F67" s="67"/>
    </row>
    <row r="73" spans="1:17">
      <c r="A73" s="81"/>
    </row>
  </sheetData>
  <mergeCells count="12">
    <mergeCell ref="B13:D13"/>
    <mergeCell ref="I45:N45"/>
    <mergeCell ref="B2:E3"/>
    <mergeCell ref="B18:F18"/>
    <mergeCell ref="B5:B11"/>
    <mergeCell ref="B19:B23"/>
    <mergeCell ref="B26:B31"/>
    <mergeCell ref="I48:L53"/>
    <mergeCell ref="B64:B67"/>
    <mergeCell ref="B56:B62"/>
    <mergeCell ref="B33:B39"/>
    <mergeCell ref="B41:B4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52635-CA48-46E2-9671-3100438E78A1}">
  <dimension ref="A1:F61"/>
  <sheetViews>
    <sheetView workbookViewId="0">
      <selection activeCell="K42" sqref="K42"/>
    </sheetView>
  </sheetViews>
  <sheetFormatPr defaultRowHeight="15"/>
  <cols>
    <col min="2" max="2" width="21.42578125" customWidth="1"/>
    <col min="3" max="3" width="19.28515625" bestFit="1" customWidth="1"/>
    <col min="4" max="4" width="6.7109375" bestFit="1" customWidth="1"/>
    <col min="5" max="5" width="6.85546875" bestFit="1" customWidth="1"/>
    <col min="6" max="6" width="14.5703125" customWidth="1"/>
  </cols>
  <sheetData>
    <row r="1" spans="1:6">
      <c r="A1" s="8"/>
      <c r="B1" s="9"/>
      <c r="C1" s="9"/>
      <c r="D1" s="9"/>
    </row>
    <row r="2" spans="1:6">
      <c r="B2" s="126" t="s">
        <v>60</v>
      </c>
      <c r="C2" s="126"/>
      <c r="D2" s="126"/>
      <c r="E2" s="126"/>
      <c r="F2" s="126"/>
    </row>
    <row r="3" spans="1:6">
      <c r="B3" s="126"/>
      <c r="C3" s="126"/>
      <c r="D3" s="126"/>
      <c r="E3" s="126"/>
      <c r="F3" s="126"/>
    </row>
    <row r="4" spans="1:6">
      <c r="B4" s="1"/>
      <c r="F4" s="2"/>
    </row>
    <row r="5" spans="1:6">
      <c r="B5" s="120" t="s">
        <v>1</v>
      </c>
      <c r="C5" s="37" t="s">
        <v>2</v>
      </c>
      <c r="D5" s="3" t="s">
        <v>61</v>
      </c>
      <c r="E5" s="34"/>
      <c r="F5" s="2"/>
    </row>
    <row r="6" spans="1:6">
      <c r="B6" s="121"/>
      <c r="C6" s="20" t="s">
        <v>5</v>
      </c>
      <c r="D6" s="4"/>
      <c r="F6" s="2"/>
    </row>
    <row r="7" spans="1:6">
      <c r="B7" s="121"/>
      <c r="C7" s="20" t="s">
        <v>6</v>
      </c>
      <c r="D7" s="4"/>
      <c r="F7" s="2"/>
    </row>
    <row r="8" spans="1:6">
      <c r="B8" s="121"/>
      <c r="C8" s="20" t="s">
        <v>7</v>
      </c>
      <c r="D8" s="4"/>
      <c r="F8" s="2"/>
    </row>
    <row r="9" spans="1:6">
      <c r="B9" s="121"/>
      <c r="C9" s="9" t="s">
        <v>62</v>
      </c>
      <c r="D9" s="7"/>
      <c r="F9" s="2"/>
    </row>
    <row r="10" spans="1:6">
      <c r="B10" s="127"/>
      <c r="C10" s="38" t="s">
        <v>10</v>
      </c>
      <c r="D10" s="6">
        <f>SUM(D6:D9)</f>
        <v>0</v>
      </c>
      <c r="E10" s="35"/>
      <c r="F10" s="2"/>
    </row>
    <row r="11" spans="1:6">
      <c r="B11" s="1"/>
      <c r="F11" s="2"/>
    </row>
    <row r="12" spans="1:6">
      <c r="B12" s="128" t="s">
        <v>15</v>
      </c>
      <c r="C12" s="129"/>
      <c r="D12" s="130"/>
      <c r="E12" s="129"/>
      <c r="F12" s="131"/>
    </row>
    <row r="13" spans="1:6">
      <c r="B13" s="118"/>
      <c r="C13" s="40" t="s">
        <v>16</v>
      </c>
      <c r="D13" s="39" t="s">
        <v>61</v>
      </c>
      <c r="E13" s="34"/>
      <c r="F13" s="2"/>
    </row>
    <row r="14" spans="1:6">
      <c r="B14" s="118"/>
      <c r="C14" s="41" t="s">
        <v>16</v>
      </c>
      <c r="D14" s="26"/>
      <c r="F14" s="2"/>
    </row>
    <row r="15" spans="1:6">
      <c r="B15" s="118"/>
      <c r="C15" s="41" t="s">
        <v>63</v>
      </c>
      <c r="D15" s="26"/>
      <c r="F15" s="2"/>
    </row>
    <row r="16" spans="1:6">
      <c r="B16" s="118"/>
      <c r="C16" s="42" t="s">
        <v>18</v>
      </c>
      <c r="D16" s="28"/>
      <c r="F16" s="2"/>
    </row>
    <row r="17" spans="2:6">
      <c r="B17" s="119"/>
      <c r="C17" s="43" t="s">
        <v>19</v>
      </c>
      <c r="D17" s="31">
        <f>SUM(D14:D16)</f>
        <v>0</v>
      </c>
      <c r="E17" s="35"/>
      <c r="F17" s="2"/>
    </row>
    <row r="18" spans="2:6">
      <c r="B18" s="1"/>
      <c r="F18" s="2"/>
    </row>
    <row r="19" spans="2:6" ht="15.75">
      <c r="B19" s="1"/>
      <c r="C19" s="17"/>
      <c r="F19" s="2"/>
    </row>
    <row r="20" spans="2:6">
      <c r="B20" s="117"/>
      <c r="C20" s="44" t="s">
        <v>20</v>
      </c>
      <c r="D20" s="39" t="s">
        <v>61</v>
      </c>
      <c r="E20" s="34"/>
      <c r="F20" s="2"/>
    </row>
    <row r="21" spans="2:6">
      <c r="B21" s="118"/>
      <c r="C21" s="41" t="s">
        <v>21</v>
      </c>
      <c r="D21" s="26"/>
      <c r="F21" s="2"/>
    </row>
    <row r="22" spans="2:6">
      <c r="B22" s="118"/>
      <c r="C22" s="41" t="s">
        <v>22</v>
      </c>
      <c r="D22" s="26"/>
      <c r="F22" s="2"/>
    </row>
    <row r="23" spans="2:6">
      <c r="B23" s="118"/>
      <c r="C23" s="41" t="s">
        <v>23</v>
      </c>
      <c r="D23" s="26"/>
      <c r="F23" s="2"/>
    </row>
    <row r="24" spans="2:6">
      <c r="B24" s="118"/>
      <c r="C24" s="42" t="s">
        <v>24</v>
      </c>
      <c r="D24" s="28"/>
      <c r="F24" s="2"/>
    </row>
    <row r="25" spans="2:6">
      <c r="B25" s="119"/>
      <c r="C25" s="43" t="s">
        <v>25</v>
      </c>
      <c r="D25" s="31">
        <f>SUM(D21:D24)</f>
        <v>0</v>
      </c>
      <c r="E25" s="35"/>
      <c r="F25" s="2"/>
    </row>
    <row r="26" spans="2:6" ht="15.75">
      <c r="B26" s="1"/>
      <c r="C26" s="17"/>
      <c r="F26" s="2"/>
    </row>
    <row r="27" spans="2:6">
      <c r="B27" s="117"/>
      <c r="C27" s="44" t="s">
        <v>26</v>
      </c>
      <c r="D27" s="39" t="s">
        <v>61</v>
      </c>
      <c r="E27" s="34"/>
      <c r="F27" s="2"/>
    </row>
    <row r="28" spans="2:6">
      <c r="B28" s="118"/>
      <c r="C28" s="41" t="s">
        <v>27</v>
      </c>
      <c r="D28" s="26"/>
      <c r="F28" s="2"/>
    </row>
    <row r="29" spans="2:6">
      <c r="B29" s="118"/>
      <c r="C29" s="41" t="s">
        <v>28</v>
      </c>
      <c r="D29" s="26"/>
      <c r="F29" s="2"/>
    </row>
    <row r="30" spans="2:6">
      <c r="B30" s="118"/>
      <c r="C30" s="41" t="s">
        <v>29</v>
      </c>
      <c r="D30" s="26"/>
      <c r="F30" s="2"/>
    </row>
    <row r="31" spans="2:6">
      <c r="B31" s="118"/>
      <c r="C31" s="41" t="s">
        <v>30</v>
      </c>
      <c r="D31" s="26"/>
      <c r="F31" s="2"/>
    </row>
    <row r="32" spans="2:6">
      <c r="B32" s="118"/>
      <c r="C32" s="42" t="s">
        <v>37</v>
      </c>
      <c r="D32" s="28"/>
      <c r="F32" s="2"/>
    </row>
    <row r="33" spans="2:6">
      <c r="B33" s="119"/>
      <c r="C33" s="43" t="s">
        <v>39</v>
      </c>
      <c r="D33" s="31">
        <f>SUM(D28:D32)</f>
        <v>0</v>
      </c>
      <c r="E33" s="35"/>
      <c r="F33" s="2"/>
    </row>
    <row r="34" spans="2:6" ht="15.75">
      <c r="B34" s="1"/>
      <c r="C34" s="17"/>
      <c r="F34" s="2"/>
    </row>
    <row r="35" spans="2:6">
      <c r="B35" s="117"/>
      <c r="C35" s="44" t="s">
        <v>42</v>
      </c>
      <c r="D35" s="39" t="s">
        <v>61</v>
      </c>
      <c r="E35" s="34"/>
      <c r="F35" s="2"/>
    </row>
    <row r="36" spans="2:6">
      <c r="B36" s="118"/>
      <c r="C36" s="41" t="s">
        <v>44</v>
      </c>
      <c r="D36" s="26"/>
      <c r="F36" s="2"/>
    </row>
    <row r="37" spans="2:6">
      <c r="B37" s="118"/>
      <c r="C37" s="41" t="s">
        <v>45</v>
      </c>
      <c r="D37" s="26"/>
      <c r="F37" s="2"/>
    </row>
    <row r="38" spans="2:6">
      <c r="B38" s="118"/>
      <c r="C38" s="41" t="s">
        <v>64</v>
      </c>
      <c r="D38" s="26"/>
      <c r="F38" s="2"/>
    </row>
    <row r="39" spans="2:6">
      <c r="B39" s="118"/>
      <c r="C39" s="42" t="s">
        <v>46</v>
      </c>
      <c r="D39" s="28"/>
      <c r="F39" s="2"/>
    </row>
    <row r="40" spans="2:6">
      <c r="B40" s="119"/>
      <c r="C40" s="43" t="s">
        <v>48</v>
      </c>
      <c r="D40" s="31">
        <f>SUM(D36:D39)</f>
        <v>0</v>
      </c>
      <c r="E40" s="35"/>
      <c r="F40" s="2"/>
    </row>
    <row r="41" spans="2:6" ht="15.75">
      <c r="B41" s="1"/>
      <c r="C41" s="17"/>
      <c r="F41" s="2"/>
    </row>
    <row r="42" spans="2:6">
      <c r="B42" s="117"/>
      <c r="C42" s="44" t="s">
        <v>50</v>
      </c>
      <c r="D42" s="39" t="s">
        <v>61</v>
      </c>
      <c r="E42" s="34"/>
      <c r="F42" s="2"/>
    </row>
    <row r="43" spans="2:6">
      <c r="B43" s="118"/>
      <c r="C43" s="41" t="s">
        <v>51</v>
      </c>
      <c r="D43" s="26"/>
      <c r="F43" s="2"/>
    </row>
    <row r="44" spans="2:6">
      <c r="B44" s="118"/>
      <c r="C44" s="41" t="s">
        <v>23</v>
      </c>
      <c r="D44" s="26"/>
      <c r="F44" s="2"/>
    </row>
    <row r="45" spans="2:6">
      <c r="B45" s="118"/>
      <c r="C45" s="41" t="s">
        <v>52</v>
      </c>
      <c r="D45" s="26"/>
      <c r="F45" s="2"/>
    </row>
    <row r="46" spans="2:6">
      <c r="B46" s="118"/>
      <c r="C46" s="42" t="s">
        <v>53</v>
      </c>
      <c r="D46" s="28"/>
      <c r="F46" s="2"/>
    </row>
    <row r="47" spans="2:6">
      <c r="B47" s="119"/>
      <c r="C47" s="43" t="s">
        <v>54</v>
      </c>
      <c r="D47" s="31">
        <f>SUM(D43:D46)</f>
        <v>0</v>
      </c>
      <c r="E47" s="35"/>
      <c r="F47" s="2"/>
    </row>
    <row r="48" spans="2:6">
      <c r="B48" s="1"/>
      <c r="F48" s="2"/>
    </row>
    <row r="49" spans="1:6">
      <c r="B49" s="120" t="s">
        <v>55</v>
      </c>
      <c r="C49" s="45" t="s">
        <v>56</v>
      </c>
      <c r="D49" s="3" t="s">
        <v>61</v>
      </c>
      <c r="E49" s="34"/>
      <c r="F49" s="2"/>
    </row>
    <row r="50" spans="1:6">
      <c r="B50" s="121"/>
      <c r="C50" s="20" t="s">
        <v>19</v>
      </c>
      <c r="D50" s="4">
        <f>D17</f>
        <v>0</v>
      </c>
      <c r="F50" s="2"/>
    </row>
    <row r="51" spans="1:6">
      <c r="B51" s="121"/>
      <c r="C51" s="20" t="s">
        <v>25</v>
      </c>
      <c r="D51" s="5">
        <f>(D25)</f>
        <v>0</v>
      </c>
      <c r="E51" s="35"/>
      <c r="F51" s="2"/>
    </row>
    <row r="52" spans="1:6">
      <c r="B52" s="121"/>
      <c r="C52" s="20" t="s">
        <v>39</v>
      </c>
      <c r="D52" s="5">
        <f>SUM(D33)</f>
        <v>0</v>
      </c>
      <c r="E52" s="35"/>
      <c r="F52" s="2"/>
    </row>
    <row r="53" spans="1:6">
      <c r="B53" s="121"/>
      <c r="C53" s="20" t="s">
        <v>48</v>
      </c>
      <c r="D53" s="4">
        <f>(D40)</f>
        <v>0</v>
      </c>
      <c r="F53" s="2"/>
    </row>
    <row r="54" spans="1:6">
      <c r="B54" s="121"/>
      <c r="C54" s="9" t="s">
        <v>54</v>
      </c>
      <c r="D54" s="7">
        <f>(D47)</f>
        <v>0</v>
      </c>
      <c r="F54" s="2"/>
    </row>
    <row r="55" spans="1:6">
      <c r="B55" s="122"/>
      <c r="C55" s="38" t="s">
        <v>57</v>
      </c>
      <c r="D55" s="13">
        <f>SUM(D50:D54)</f>
        <v>0</v>
      </c>
      <c r="F55" s="2"/>
    </row>
    <row r="56" spans="1:6">
      <c r="A56" s="2"/>
      <c r="B56" s="20"/>
      <c r="F56" s="2"/>
    </row>
    <row r="57" spans="1:6">
      <c r="B57" s="123" t="s">
        <v>58</v>
      </c>
      <c r="C57" s="22" t="s">
        <v>59</v>
      </c>
      <c r="D57" s="3" t="s">
        <v>61</v>
      </c>
      <c r="E57" s="34"/>
      <c r="F57" s="2"/>
    </row>
    <row r="58" spans="1:6">
      <c r="B58" s="124"/>
      <c r="C58" s="36" t="s">
        <v>10</v>
      </c>
      <c r="D58" s="4">
        <f>(D10)</f>
        <v>0</v>
      </c>
      <c r="F58" s="2"/>
    </row>
    <row r="59" spans="1:6">
      <c r="B59" s="124"/>
      <c r="C59" s="8" t="s">
        <v>57</v>
      </c>
      <c r="D59" s="7">
        <f>(D55)</f>
        <v>0</v>
      </c>
      <c r="F59" s="2"/>
    </row>
    <row r="60" spans="1:6">
      <c r="B60" s="125"/>
      <c r="C60" s="38" t="s">
        <v>59</v>
      </c>
      <c r="D60" s="13">
        <f>(D58-D59)</f>
        <v>0</v>
      </c>
      <c r="F60" s="2"/>
    </row>
    <row r="61" spans="1:6">
      <c r="B61" s="11"/>
      <c r="C61" s="18"/>
      <c r="D61" s="18"/>
      <c r="E61" s="18"/>
      <c r="F61" s="19"/>
    </row>
  </sheetData>
  <mergeCells count="10">
    <mergeCell ref="B35:B40"/>
    <mergeCell ref="B42:B47"/>
    <mergeCell ref="B49:B55"/>
    <mergeCell ref="B57:B60"/>
    <mergeCell ref="B2:F3"/>
    <mergeCell ref="B5:B10"/>
    <mergeCell ref="B12:F12"/>
    <mergeCell ref="B13:B17"/>
    <mergeCell ref="B20:B25"/>
    <mergeCell ref="B27:B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Francesco Bonucchi</dc:creator>
  <cp:keywords/>
  <dc:description/>
  <cp:lastModifiedBy/>
  <cp:revision/>
  <dcterms:created xsi:type="dcterms:W3CDTF">2024-10-22T14:31:24Z</dcterms:created>
  <dcterms:modified xsi:type="dcterms:W3CDTF">2025-04-03T19:29:03Z</dcterms:modified>
  <cp:category/>
  <cp:contentStatus/>
</cp:coreProperties>
</file>