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office\dfs\Music-Private\gibbsb\MyData\My Documents\2021-2022\"/>
    </mc:Choice>
  </mc:AlternateContent>
  <xr:revisionPtr revIDLastSave="0" documentId="13_ncr:1_{33B1103A-077F-47CB-A2BB-92F3B3A2FEA8}" xr6:coauthVersionLast="36" xr6:coauthVersionMax="36" xr10:uidLastSave="{00000000-0000-0000-0000-000000000000}"/>
  <bookViews>
    <workbookView xWindow="0" yWindow="0" windowWidth="15360" windowHeight="7550" tabRatio="744" xr2:uid="{00000000-000D-0000-FFFF-FFFF00000000}"/>
  </bookViews>
  <sheets>
    <sheet name="BME Inst" sheetId="1" r:id="rId1"/>
    <sheet name="BME VoiceChoral" sheetId="2" r:id="rId2"/>
    <sheet name="BM Voice" sheetId="4" r:id="rId3"/>
    <sheet name="BM Keyboard" sheetId="5" r:id="rId4"/>
    <sheet name="BM Inst" sheetId="6" r:id="rId5"/>
    <sheet name="BA Music" sheetId="7" r:id="rId6"/>
    <sheet name="Music Minor" sheetId="9" r:id="rId7"/>
    <sheet name="BA Dance" sheetId="10" r:id="rId8"/>
    <sheet name="Dance Minor" sheetId="11" r:id="rId9"/>
  </sheets>
  <definedNames>
    <definedName name="_xlnm.Print_Area" localSheetId="5">'BA Music'!$A$1:$O$39</definedName>
    <definedName name="_xlnm.Print_Area" localSheetId="0">'BME Inst'!$A$1:$O$59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1" l="1"/>
  <c r="E9" i="11"/>
  <c r="M9" i="11" s="1"/>
  <c r="E13" i="11"/>
  <c r="M18" i="11"/>
  <c r="E22" i="11"/>
  <c r="M2" i="10"/>
  <c r="E12" i="10"/>
  <c r="E34" i="10" s="1"/>
  <c r="M32" i="10"/>
  <c r="E20" i="11" l="1"/>
  <c r="M12" i="10"/>
  <c r="M39" i="7"/>
  <c r="E39" i="7"/>
  <c r="E13" i="7"/>
  <c r="M13" i="7" s="1"/>
  <c r="M31" i="7"/>
  <c r="E31" i="7"/>
  <c r="M2" i="7"/>
  <c r="M24" i="7" s="1"/>
  <c r="L24" i="7"/>
  <c r="K24" i="7"/>
  <c r="J24" i="7"/>
  <c r="I24" i="7"/>
  <c r="G24" i="7"/>
  <c r="F24" i="7"/>
  <c r="E24" i="7"/>
  <c r="M22" i="7"/>
  <c r="E22" i="7"/>
  <c r="E11" i="7"/>
  <c r="M47" i="6"/>
  <c r="E47" i="6"/>
  <c r="E14" i="6"/>
  <c r="M14" i="6" s="1"/>
  <c r="M35" i="6"/>
  <c r="E35" i="6"/>
  <c r="M2" i="6"/>
  <c r="M25" i="6" s="1"/>
  <c r="L25" i="6"/>
  <c r="K25" i="6"/>
  <c r="J25" i="6"/>
  <c r="I25" i="6"/>
  <c r="G25" i="6"/>
  <c r="F25" i="6"/>
  <c r="E25" i="6"/>
  <c r="M23" i="6"/>
  <c r="E23" i="6"/>
  <c r="M12" i="6"/>
  <c r="E12" i="6"/>
  <c r="M46" i="5"/>
  <c r="E46" i="5"/>
  <c r="E14" i="5"/>
  <c r="E37" i="5" s="1"/>
  <c r="M35" i="5"/>
  <c r="E35" i="5"/>
  <c r="M2" i="5"/>
  <c r="M25" i="5" s="1"/>
  <c r="L25" i="5"/>
  <c r="K25" i="5"/>
  <c r="J25" i="5"/>
  <c r="I25" i="5"/>
  <c r="G25" i="5"/>
  <c r="F25" i="5"/>
  <c r="E25" i="5"/>
  <c r="M23" i="5"/>
  <c r="E23" i="5"/>
  <c r="M12" i="5"/>
  <c r="E12" i="5"/>
  <c r="E12" i="4"/>
  <c r="E14" i="4"/>
  <c r="E38" i="4" s="1"/>
  <c r="E24" i="4"/>
  <c r="E26" i="4"/>
  <c r="E36" i="4"/>
  <c r="E48" i="4"/>
  <c r="M48" i="4"/>
  <c r="M36" i="4"/>
  <c r="M2" i="4"/>
  <c r="M26" i="4" s="1"/>
  <c r="K26" i="4"/>
  <c r="J26" i="4"/>
  <c r="I26" i="4"/>
  <c r="M24" i="4"/>
  <c r="M14" i="4"/>
  <c r="M12" i="4"/>
  <c r="E47" i="1"/>
  <c r="E25" i="1"/>
  <c r="E12" i="1"/>
  <c r="E48" i="2"/>
  <c r="M12" i="2"/>
  <c r="M25" i="2"/>
  <c r="M25" i="1"/>
  <c r="M2" i="1"/>
  <c r="E14" i="1"/>
  <c r="M14" i="1" s="1"/>
  <c r="E27" i="1"/>
  <c r="F27" i="1"/>
  <c r="G27" i="1"/>
  <c r="I27" i="1"/>
  <c r="J27" i="1"/>
  <c r="K27" i="1"/>
  <c r="L27" i="1"/>
  <c r="M27" i="1"/>
  <c r="M49" i="1"/>
  <c r="E56" i="1"/>
  <c r="M56" i="1"/>
  <c r="M2" i="2"/>
  <c r="M27" i="2" s="1"/>
  <c r="M50" i="2" s="1"/>
  <c r="E12" i="2"/>
  <c r="E14" i="2"/>
  <c r="M14" i="2" s="1"/>
  <c r="E27" i="2"/>
  <c r="F27" i="2"/>
  <c r="G27" i="2"/>
  <c r="I27" i="2"/>
  <c r="J27" i="2"/>
  <c r="K27" i="2"/>
  <c r="L27" i="2"/>
  <c r="E36" i="2"/>
  <c r="E57" i="2"/>
  <c r="M57" i="2"/>
  <c r="M2" i="9"/>
  <c r="E9" i="9"/>
  <c r="M9" i="9"/>
  <c r="E11" i="9"/>
  <c r="M11" i="9" s="1"/>
  <c r="E16" i="9"/>
  <c r="M16" i="9"/>
  <c r="E22" i="9"/>
  <c r="E24" i="9"/>
  <c r="E38" i="2"/>
  <c r="E25" i="2"/>
  <c r="E38" i="1" l="1"/>
  <c r="M14" i="5"/>
  <c r="E33" i="7"/>
  <c r="E37" i="6"/>
  <c r="E36" i="1"/>
</calcChain>
</file>

<file path=xl/sharedStrings.xml><?xml version="1.0" encoding="utf-8"?>
<sst xmlns="http://schemas.openxmlformats.org/spreadsheetml/2006/main" count="1524" uniqueCount="188">
  <si>
    <t>Assessment for Learning</t>
    <phoneticPr fontId="0" type="noConversion"/>
  </si>
  <si>
    <t>Gen Ed</t>
    <phoneticPr fontId="0" type="noConversion"/>
  </si>
  <si>
    <t>Context of Ed Issues</t>
    <phoneticPr fontId="0" type="noConversion"/>
  </si>
  <si>
    <t xml:space="preserve">MUS </t>
    <phoneticPr fontId="0" type="noConversion"/>
  </si>
  <si>
    <t>Sec Methods Choral</t>
    <phoneticPr fontId="0" type="noConversion"/>
  </si>
  <si>
    <t>Reading</t>
    <phoneticPr fontId="0" type="noConversion"/>
  </si>
  <si>
    <t>Technology in Education</t>
    <phoneticPr fontId="0" type="noConversion"/>
  </si>
  <si>
    <t>Aural Perception &amp; SS IV</t>
  </si>
  <si>
    <t>Diction for Singers</t>
  </si>
  <si>
    <t>Introduction to Conducting</t>
  </si>
  <si>
    <t>Upper Level Lit (SWS)</t>
  </si>
  <si>
    <t xml:space="preserve">Major Ensemble </t>
  </si>
  <si>
    <t>Diverse Perspectives in Ed</t>
    <phoneticPr fontId="0" type="noConversion"/>
  </si>
  <si>
    <t>Algebra</t>
    <phoneticPr fontId="0" type="noConversion"/>
  </si>
  <si>
    <t>HP</t>
    <phoneticPr fontId="0" type="noConversion"/>
  </si>
  <si>
    <t>PS</t>
    <phoneticPr fontId="0" type="noConversion"/>
  </si>
  <si>
    <t xml:space="preserve">Gen Ed </t>
    <phoneticPr fontId="0" type="noConversion"/>
  </si>
  <si>
    <t>HP</t>
  </si>
  <si>
    <t>Suggest Jazz or Orch</t>
  </si>
  <si>
    <t>33X</t>
  </si>
  <si>
    <t>Universal Design</t>
  </si>
  <si>
    <t>WP, Arts</t>
  </si>
  <si>
    <t>Foreign Language</t>
  </si>
  <si>
    <t>Capstone</t>
  </si>
  <si>
    <t>Arts</t>
  </si>
  <si>
    <t>PS</t>
  </si>
  <si>
    <t>Elective</t>
  </si>
  <si>
    <t>Piano Literature</t>
  </si>
  <si>
    <t>Piano Pedagogy I</t>
  </si>
  <si>
    <t>Piano Pedagogy II</t>
  </si>
  <si>
    <t>US Div</t>
  </si>
  <si>
    <t>or pass Jr. Exam</t>
  </si>
  <si>
    <t>Final Project</t>
  </si>
  <si>
    <t>Algebra</t>
  </si>
  <si>
    <t>S &amp; BS</t>
  </si>
  <si>
    <t>LS</t>
  </si>
  <si>
    <t xml:space="preserve">US Div. </t>
  </si>
  <si>
    <t>Psychology 101 must be taken as a General Education course.</t>
  </si>
  <si>
    <t xml:space="preserve">Keyboard Musicianship </t>
  </si>
  <si>
    <t>Chamber Music</t>
  </si>
  <si>
    <t>Stage Movement</t>
  </si>
  <si>
    <t>Opera Workshop</t>
  </si>
  <si>
    <t>Collaborative Piano</t>
  </si>
  <si>
    <t xml:space="preserve">1-2 credits may be taken 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</si>
  <si>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 the course load during fall and winter semesters.</t>
    </r>
  </si>
  <si>
    <t>S &amp; BS</t>
    <phoneticPr fontId="0" type="noConversion"/>
  </si>
  <si>
    <t>Keyboard Musicianship</t>
  </si>
  <si>
    <t>1xx</t>
  </si>
  <si>
    <t>WRT</t>
  </si>
  <si>
    <t xml:space="preserve">MTH </t>
  </si>
  <si>
    <t>Upper Level Theory</t>
  </si>
  <si>
    <t>CR</t>
  </si>
  <si>
    <t>Suggest SWS</t>
  </si>
  <si>
    <t>MUS 107 free credit</t>
  </si>
  <si>
    <t>Intro to Psy</t>
  </si>
  <si>
    <t>COURSE</t>
  </si>
  <si>
    <t>NO.</t>
  </si>
  <si>
    <t>DESCRIPTION</t>
  </si>
  <si>
    <t>GEN ED.</t>
  </si>
  <si>
    <t>GRADE</t>
  </si>
  <si>
    <t>NOTES</t>
  </si>
  <si>
    <t>WINTER</t>
  </si>
  <si>
    <t>SOPHOMORE - FALL</t>
  </si>
  <si>
    <t>SENIOR - FALL</t>
  </si>
  <si>
    <t>MUS</t>
  </si>
  <si>
    <t>Major Applied</t>
  </si>
  <si>
    <t>SWS</t>
  </si>
  <si>
    <t>FRESHMAN - FALL</t>
  </si>
  <si>
    <t>Music Lit</t>
  </si>
  <si>
    <t>Ensemble</t>
  </si>
  <si>
    <t>SEMESTER TOTAL</t>
  </si>
  <si>
    <t>Theory</t>
  </si>
  <si>
    <t>Aural Skills</t>
  </si>
  <si>
    <t>JUNIOR - FALL</t>
  </si>
  <si>
    <t>PSY</t>
  </si>
  <si>
    <t>Child Development</t>
  </si>
  <si>
    <t>Class Percussion</t>
  </si>
  <si>
    <t>Sec Methods Inst</t>
  </si>
  <si>
    <t>SEMESTER TOTALS</t>
  </si>
  <si>
    <t>Conducting</t>
  </si>
  <si>
    <t>Marching Band Tech</t>
  </si>
  <si>
    <t>Class Strings</t>
  </si>
  <si>
    <t>Elementary Methods</t>
  </si>
  <si>
    <t>FIFTH YEAR - FALL</t>
  </si>
  <si>
    <t>CR.</t>
  </si>
  <si>
    <t>Teacher Assisting</t>
  </si>
  <si>
    <t>World Music</t>
  </si>
  <si>
    <t>WP</t>
  </si>
  <si>
    <t>Student Teaching</t>
  </si>
  <si>
    <t>Marching Band</t>
  </si>
  <si>
    <t xml:space="preserve">MUS </t>
  </si>
  <si>
    <t>P &amp; L</t>
  </si>
  <si>
    <t>MS</t>
  </si>
  <si>
    <t>Gen Ed - Lab</t>
  </si>
  <si>
    <t>Strategies in Writing</t>
  </si>
  <si>
    <t>Introduction to MuED I</t>
  </si>
  <si>
    <t>Org and Manag Classroom</t>
  </si>
  <si>
    <t>Gen Ed</t>
  </si>
  <si>
    <t>suggested Gen Ed</t>
    <phoneticPr fontId="0" type="noConversion"/>
  </si>
  <si>
    <t>Class Brass (high, low)</t>
    <phoneticPr fontId="0" type="noConversion"/>
  </si>
  <si>
    <t>Upper Level Lit</t>
    <phoneticPr fontId="0" type="noConversion"/>
  </si>
  <si>
    <t>Major Ensemble</t>
  </si>
  <si>
    <t>Applied Music</t>
  </si>
  <si>
    <t>Music Theory I</t>
  </si>
  <si>
    <t>Music Theory II</t>
  </si>
  <si>
    <t>Aural Perception &amp; SS I</t>
  </si>
  <si>
    <t>Aural Perception &amp; SS II</t>
  </si>
  <si>
    <t xml:space="preserve">Survey of Music Literature I </t>
  </si>
  <si>
    <t>Survey of Music Literature II</t>
  </si>
  <si>
    <t>Music Theory III</t>
  </si>
  <si>
    <t>Music Theory IV</t>
  </si>
  <si>
    <t>Aural Perception &amp; SS III</t>
  </si>
  <si>
    <t>EDF</t>
  </si>
  <si>
    <t>EDI</t>
  </si>
  <si>
    <t>EDR</t>
  </si>
  <si>
    <t>EDT</t>
  </si>
  <si>
    <t>Teaching the developing voice</t>
  </si>
  <si>
    <t>MUS 107 Free Credit</t>
  </si>
  <si>
    <t>Ensemble Pedagogy</t>
  </si>
  <si>
    <t>Ensemble pedagogy</t>
  </si>
  <si>
    <t>Intro to Psych</t>
  </si>
  <si>
    <t>431/432</t>
  </si>
  <si>
    <t>Performance Pedagogy</t>
  </si>
  <si>
    <t>Performance Literature</t>
  </si>
  <si>
    <t>issues 1</t>
  </si>
  <si>
    <t>issues 2</t>
  </si>
  <si>
    <t>Jazz Instruction Techniques</t>
  </si>
  <si>
    <t>EDS</t>
  </si>
  <si>
    <t xml:space="preserve">Gen Ed </t>
  </si>
  <si>
    <t>(or MTH 110)</t>
  </si>
  <si>
    <t>(or WRT 150)</t>
  </si>
  <si>
    <t>GEN ED</t>
  </si>
  <si>
    <t>NS</t>
  </si>
  <si>
    <t>Suggest LIB 201</t>
  </si>
  <si>
    <t>issue 2</t>
  </si>
  <si>
    <t>*</t>
  </si>
  <si>
    <t>Fulfilled by LIB 201</t>
  </si>
  <si>
    <t>w/ LIB 201</t>
  </si>
  <si>
    <t>w/out LIB 201</t>
  </si>
  <si>
    <t>*Fulfilled by LIB 201</t>
  </si>
  <si>
    <r>
      <t xml:space="preserve">Courses in </t>
    </r>
    <r>
      <rPr>
        <i/>
        <sz val="10"/>
        <rFont val="Arial"/>
        <family val="2"/>
      </rPr>
      <t>italics</t>
    </r>
    <r>
      <rPr>
        <sz val="10"/>
        <rFont val="Arial"/>
        <family val="2"/>
      </rPr>
      <t xml:space="preserve"> can be taken in the spring/summer semesters to lightent the course load during fall and winter semesters.</t>
    </r>
  </si>
  <si>
    <t>Algebra</t>
    <phoneticPr fontId="0" type="noConversion"/>
  </si>
  <si>
    <t>USDiv</t>
  </si>
  <si>
    <t>Elective (upper level)</t>
  </si>
  <si>
    <t>Math</t>
  </si>
  <si>
    <t>Lab sci</t>
  </si>
  <si>
    <t>non-lab sci</t>
  </si>
  <si>
    <t xml:space="preserve"> </t>
  </si>
  <si>
    <t>302-8</t>
  </si>
  <si>
    <t>338-9</t>
  </si>
  <si>
    <t>Gen Ed (if capstone in Fall)</t>
  </si>
  <si>
    <t>Gen Ed (if capstone in Winter)</t>
  </si>
  <si>
    <t>US Div.</t>
  </si>
  <si>
    <t>Pedagogy</t>
  </si>
  <si>
    <t>DAN</t>
  </si>
  <si>
    <t>Senior Capstone (or in Fall)</t>
  </si>
  <si>
    <t>Company</t>
  </si>
  <si>
    <t xml:space="preserve">DAN </t>
  </si>
  <si>
    <t>Senior Capstone (or in Winter)</t>
  </si>
  <si>
    <t>Modern 4</t>
  </si>
  <si>
    <t>Ballet 4</t>
  </si>
  <si>
    <t>issues</t>
  </si>
  <si>
    <t>SBS</t>
  </si>
  <si>
    <t>Language</t>
  </si>
  <si>
    <t>Choreo &amp; Prod</t>
  </si>
  <si>
    <t>Costuming</t>
  </si>
  <si>
    <t>History Post-1900</t>
  </si>
  <si>
    <t>LS &amp; L</t>
  </si>
  <si>
    <t>BMS</t>
  </si>
  <si>
    <t>Dance Theory</t>
  </si>
  <si>
    <t>392/393/394</t>
  </si>
  <si>
    <t>Choreo &amp; Improv</t>
  </si>
  <si>
    <t>History Pre-1900</t>
  </si>
  <si>
    <t>Jazz</t>
  </si>
  <si>
    <t>281/381/481</t>
  </si>
  <si>
    <t>Modern 3</t>
  </si>
  <si>
    <t>Ballet 3</t>
  </si>
  <si>
    <t>PL</t>
  </si>
  <si>
    <t>MTH</t>
  </si>
  <si>
    <t>Freshman Company</t>
  </si>
  <si>
    <t>Modern</t>
  </si>
  <si>
    <t>Modern 2</t>
  </si>
  <si>
    <t>Ballet</t>
  </si>
  <si>
    <t>Ballet 2</t>
  </si>
  <si>
    <t>Additionally, 10 credit hours of dance electives are required for the dance minor.</t>
  </si>
  <si>
    <t>Class Brass</t>
  </si>
  <si>
    <t>Class Woodwinds</t>
  </si>
  <si>
    <t xml:space="preserve">Class Strings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</si>
</sst>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0" x14ac:knownFonts="1">
    <font>
      <sz val="10"/>
      <name val="Arial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2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7" fillId="0" borderId="0"/>
  </cellStyleXfs>
  <cellXfs count="1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0" xfId="0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/>
    <xf numFmtId="0" fontId="4" fillId="0" borderId="0" xfId="0" applyFont="1" applyAlignment="1"/>
    <xf numFmtId="0" fontId="4" fillId="0" borderId="1" xfId="0" applyFont="1" applyFill="1" applyBorder="1" applyAlignment="1"/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 applyAlignment="1"/>
    <xf numFmtId="164" fontId="6" fillId="0" borderId="1" xfId="0" applyNumberFormat="1" applyFont="1" applyBorder="1" applyAlignment="1">
      <alignment vertical="top" wrapText="1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0" fillId="0" borderId="1" xfId="0" applyFill="1" applyBorder="1"/>
    <xf numFmtId="164" fontId="6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8" fillId="0" borderId="1" xfId="0" applyFont="1" applyBorder="1" applyAlignment="1"/>
    <xf numFmtId="0" fontId="0" fillId="0" borderId="0" xfId="0" applyFill="1"/>
    <xf numFmtId="0" fontId="7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/>
    <xf numFmtId="0" fontId="7" fillId="0" borderId="0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2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/>
    <xf numFmtId="0" fontId="0" fillId="0" borderId="0" xfId="0" applyFill="1" applyBorder="1"/>
    <xf numFmtId="0" fontId="0" fillId="0" borderId="0" xfId="0" applyFill="1" applyBorder="1" applyAlignment="1"/>
    <xf numFmtId="0" fontId="0" fillId="3" borderId="1" xfId="0" applyFill="1" applyBorder="1" applyAlignment="1"/>
    <xf numFmtId="0" fontId="0" fillId="3" borderId="0" xfId="0" applyFill="1" applyBorder="1" applyAlignment="1"/>
    <xf numFmtId="0" fontId="13" fillId="0" borderId="1" xfId="0" applyFont="1" applyBorder="1" applyAlignment="1"/>
    <xf numFmtId="0" fontId="12" fillId="0" borderId="1" xfId="0" applyFont="1" applyBorder="1" applyAlignment="1"/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/>
    <xf numFmtId="0" fontId="0" fillId="0" borderId="5" xfId="0" applyBorder="1"/>
    <xf numFmtId="0" fontId="0" fillId="0" borderId="4" xfId="0" applyBorder="1"/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/>
    <xf numFmtId="0" fontId="17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12" fillId="3" borderId="1" xfId="0" applyFont="1" applyFill="1" applyBorder="1" applyAlignment="1"/>
    <xf numFmtId="0" fontId="4" fillId="3" borderId="1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/>
    <xf numFmtId="0" fontId="17" fillId="3" borderId="1" xfId="0" applyFont="1" applyFill="1" applyBorder="1"/>
    <xf numFmtId="0" fontId="13" fillId="3" borderId="1" xfId="0" applyFont="1" applyFill="1" applyBorder="1" applyAlignment="1"/>
    <xf numFmtId="0" fontId="13" fillId="0" borderId="1" xfId="0" applyFont="1" applyBorder="1"/>
    <xf numFmtId="0" fontId="12" fillId="0" borderId="1" xfId="0" applyFont="1" applyBorder="1"/>
    <xf numFmtId="0" fontId="18" fillId="3" borderId="1" xfId="0" applyFont="1" applyFill="1" applyBorder="1" applyAlignment="1"/>
    <xf numFmtId="0" fontId="5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/>
    <xf numFmtId="0" fontId="19" fillId="0" borderId="1" xfId="0" applyFont="1" applyBorder="1" applyAlignment="1"/>
    <xf numFmtId="0" fontId="7" fillId="0" borderId="0" xfId="81"/>
    <xf numFmtId="0" fontId="7" fillId="0" borderId="1" xfId="81" applyBorder="1" applyAlignment="1"/>
    <xf numFmtId="0" fontId="7" fillId="0" borderId="1" xfId="81" applyBorder="1" applyAlignment="1">
      <alignment horizontal="center"/>
    </xf>
    <xf numFmtId="0" fontId="7" fillId="0" borderId="1" xfId="81" applyBorder="1" applyAlignment="1">
      <alignment horizontal="left"/>
    </xf>
    <xf numFmtId="0" fontId="7" fillId="2" borderId="1" xfId="81" applyFill="1" applyBorder="1" applyAlignment="1"/>
    <xf numFmtId="0" fontId="4" fillId="0" borderId="3" xfId="81" applyFont="1" applyFill="1" applyBorder="1" applyAlignment="1"/>
    <xf numFmtId="0" fontId="4" fillId="0" borderId="1" xfId="81" applyFont="1" applyBorder="1" applyAlignment="1"/>
    <xf numFmtId="0" fontId="4" fillId="0" borderId="1" xfId="81" applyFont="1" applyBorder="1" applyAlignment="1">
      <alignment horizontal="center"/>
    </xf>
    <xf numFmtId="0" fontId="4" fillId="0" borderId="1" xfId="81" applyFont="1" applyBorder="1" applyAlignment="1">
      <alignment horizontal="left"/>
    </xf>
    <xf numFmtId="0" fontId="3" fillId="2" borderId="1" xfId="81" applyFont="1" applyFill="1" applyBorder="1" applyAlignment="1"/>
    <xf numFmtId="0" fontId="4" fillId="2" borderId="1" xfId="81" applyFont="1" applyFill="1" applyBorder="1" applyAlignment="1"/>
    <xf numFmtId="0" fontId="4" fillId="2" borderId="1" xfId="81" applyFont="1" applyFill="1" applyBorder="1"/>
    <xf numFmtId="0" fontId="7" fillId="2" borderId="1" xfId="81" applyFill="1" applyBorder="1" applyAlignment="1">
      <alignment horizontal="center"/>
    </xf>
    <xf numFmtId="0" fontId="1" fillId="2" borderId="1" xfId="81" applyFont="1" applyFill="1" applyBorder="1" applyAlignment="1">
      <alignment horizontal="left"/>
    </xf>
    <xf numFmtId="0" fontId="7" fillId="0" borderId="1" xfId="81" applyBorder="1"/>
    <xf numFmtId="0" fontId="3" fillId="0" borderId="1" xfId="81" applyFont="1" applyBorder="1" applyAlignment="1"/>
    <xf numFmtId="0" fontId="3" fillId="0" borderId="1" xfId="81" applyFont="1" applyBorder="1" applyAlignment="1">
      <alignment horizontal="left"/>
    </xf>
    <xf numFmtId="0" fontId="4" fillId="0" borderId="1" xfId="81" applyFont="1" applyBorder="1"/>
    <xf numFmtId="164" fontId="6" fillId="0" borderId="1" xfId="81" applyNumberFormat="1" applyFont="1" applyBorder="1" applyAlignment="1">
      <alignment vertical="top" wrapText="1"/>
    </xf>
    <xf numFmtId="0" fontId="4" fillId="0" borderId="1" xfId="81" applyFont="1" applyFill="1" applyBorder="1" applyAlignment="1"/>
    <xf numFmtId="0" fontId="1" fillId="2" borderId="1" xfId="81" applyFont="1" applyFill="1" applyBorder="1" applyAlignment="1"/>
    <xf numFmtId="0" fontId="1" fillId="2" borderId="1" xfId="81" applyFont="1" applyFill="1" applyBorder="1" applyAlignment="1">
      <alignment horizontal="center"/>
    </xf>
    <xf numFmtId="0" fontId="1" fillId="2" borderId="1" xfId="81" applyFont="1" applyFill="1" applyBorder="1" applyAlignment="1" applyProtection="1">
      <protection locked="0"/>
    </xf>
    <xf numFmtId="0" fontId="1" fillId="2" borderId="1" xfId="81" applyFont="1" applyFill="1" applyBorder="1" applyAlignment="1" applyProtection="1">
      <alignment horizontal="left"/>
      <protection locked="0"/>
    </xf>
    <xf numFmtId="0" fontId="7" fillId="0" borderId="0" xfId="81" applyFont="1"/>
    <xf numFmtId="0" fontId="7" fillId="0" borderId="1" xfId="81" applyFont="1" applyBorder="1" applyAlignment="1"/>
    <xf numFmtId="0" fontId="3" fillId="2" borderId="1" xfId="81" applyFont="1" applyFill="1" applyBorder="1"/>
  </cellXfs>
  <cellStyles count="8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  <cellStyle name="Normal 2" xfId="81" xr:uid="{F023A1F5-62C2-45CF-8D44-0A9164AE327F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5"/>
  <sheetViews>
    <sheetView tabSelected="1" view="pageLayout" topLeftCell="A4" zoomScale="80" zoomScaleNormal="75" zoomScalePageLayoutView="80" workbookViewId="0">
      <selection activeCell="C21" sqref="C21"/>
    </sheetView>
  </sheetViews>
  <sheetFormatPr defaultColWidth="8.90625" defaultRowHeight="12.75" customHeight="1" x14ac:dyDescent="0.25"/>
  <cols>
    <col min="1" max="1" width="8.90625" style="9"/>
    <col min="2" max="2" width="5.453125" style="9" customWidth="1"/>
    <col min="3" max="3" width="24.453125" style="2" customWidth="1"/>
    <col min="4" max="4" width="9.6328125" style="2" customWidth="1"/>
    <col min="5" max="5" width="5.6328125" style="4" customWidth="1"/>
    <col min="6" max="6" width="7.08984375" style="2" customWidth="1"/>
    <col min="7" max="7" width="22.90625" style="2" customWidth="1"/>
    <col min="8" max="8" width="1.36328125" style="61" customWidth="1"/>
    <col min="9" max="9" width="8.08984375" style="16" customWidth="1"/>
    <col min="10" max="10" width="9" style="9" customWidth="1"/>
    <col min="11" max="11" width="23.6328125" style="2" customWidth="1"/>
    <col min="12" max="12" width="12.453125" style="2" customWidth="1"/>
    <col min="13" max="13" width="5.08984375" style="4" bestFit="1" customWidth="1"/>
    <col min="14" max="14" width="9.6328125" style="2" customWidth="1"/>
    <col min="15" max="15" width="19.453125" style="2" customWidth="1"/>
    <col min="16" max="16" width="19.6328125" style="2" customWidth="1"/>
    <col min="17" max="16384" width="8.90625" style="2"/>
  </cols>
  <sheetData>
    <row r="1" spans="1:15" ht="12.75" customHeight="1" x14ac:dyDescent="0.25">
      <c r="A1" s="10" t="s">
        <v>67</v>
      </c>
      <c r="B1" s="10"/>
      <c r="C1" s="5"/>
      <c r="D1" s="5"/>
      <c r="E1" s="5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ht="12.75" customHeight="1" x14ac:dyDescent="0.25">
      <c r="A2" s="11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s="27" customFormat="1" ht="12.75" customHeight="1" x14ac:dyDescent="0.25">
      <c r="A3" s="23" t="s">
        <v>64</v>
      </c>
      <c r="B3" s="23" t="s">
        <v>47</v>
      </c>
      <c r="C3" s="24" t="s">
        <v>69</v>
      </c>
      <c r="D3" s="24"/>
      <c r="E3" s="25">
        <v>1</v>
      </c>
      <c r="F3" s="24"/>
      <c r="G3" s="24"/>
      <c r="H3" s="26"/>
      <c r="I3" s="23" t="s">
        <v>64</v>
      </c>
      <c r="J3" s="23" t="s">
        <v>47</v>
      </c>
      <c r="K3" s="24" t="s">
        <v>69</v>
      </c>
      <c r="L3" s="24"/>
      <c r="M3" s="25">
        <v>1</v>
      </c>
      <c r="N3" s="24"/>
      <c r="O3" s="24"/>
    </row>
    <row r="4" spans="1:15" s="27" customFormat="1" ht="12.75" customHeight="1" x14ac:dyDescent="0.25">
      <c r="A4" s="72" t="s">
        <v>64</v>
      </c>
      <c r="B4" s="72">
        <v>107</v>
      </c>
      <c r="C4" s="73" t="s">
        <v>89</v>
      </c>
      <c r="D4" s="73"/>
      <c r="E4" s="74">
        <v>1</v>
      </c>
      <c r="F4" s="73"/>
      <c r="G4" s="73"/>
      <c r="H4" s="26"/>
      <c r="I4" s="23" t="s">
        <v>64</v>
      </c>
      <c r="J4" s="23">
        <v>142</v>
      </c>
      <c r="K4" s="24" t="s">
        <v>65</v>
      </c>
      <c r="L4" s="24"/>
      <c r="M4" s="25">
        <v>1</v>
      </c>
      <c r="N4" s="24"/>
      <c r="O4" s="24"/>
    </row>
    <row r="5" spans="1:15" ht="12.75" customHeight="1" x14ac:dyDescent="0.25">
      <c r="A5" s="23" t="s">
        <v>64</v>
      </c>
      <c r="B5" s="23">
        <v>141</v>
      </c>
      <c r="C5" s="24" t="s">
        <v>65</v>
      </c>
      <c r="D5" s="24"/>
      <c r="E5" s="25">
        <v>1</v>
      </c>
      <c r="F5" s="21"/>
      <c r="G5" s="21"/>
      <c r="H5" s="19"/>
      <c r="I5" s="23" t="s">
        <v>64</v>
      </c>
      <c r="J5" s="23">
        <v>131</v>
      </c>
      <c r="K5" s="24" t="s">
        <v>71</v>
      </c>
      <c r="L5" s="24"/>
      <c r="M5" s="25">
        <v>3</v>
      </c>
      <c r="N5" s="24"/>
      <c r="O5" s="24"/>
    </row>
    <row r="6" spans="1:15" ht="12.75" customHeight="1" x14ac:dyDescent="0.25">
      <c r="A6" s="23" t="s">
        <v>64</v>
      </c>
      <c r="B6" s="23">
        <v>130</v>
      </c>
      <c r="C6" s="24" t="s">
        <v>71</v>
      </c>
      <c r="D6" s="24"/>
      <c r="E6" s="25">
        <v>3</v>
      </c>
      <c r="F6" s="21"/>
      <c r="G6" s="21"/>
      <c r="H6" s="19"/>
      <c r="I6" s="23" t="s">
        <v>64</v>
      </c>
      <c r="J6" s="23">
        <v>134</v>
      </c>
      <c r="K6" s="24" t="s">
        <v>72</v>
      </c>
      <c r="L6" s="24"/>
      <c r="M6" s="25">
        <v>1</v>
      </c>
      <c r="N6" s="24"/>
      <c r="O6" s="24"/>
    </row>
    <row r="7" spans="1:15" ht="12.75" customHeight="1" x14ac:dyDescent="0.25">
      <c r="A7" s="23" t="s">
        <v>64</v>
      </c>
      <c r="B7" s="23">
        <v>133</v>
      </c>
      <c r="C7" s="24" t="s">
        <v>72</v>
      </c>
      <c r="D7" s="24"/>
      <c r="E7" s="25">
        <v>1</v>
      </c>
      <c r="F7" s="21"/>
      <c r="G7" s="21"/>
      <c r="H7" s="19"/>
      <c r="I7" s="23" t="s">
        <v>64</v>
      </c>
      <c r="J7" s="23">
        <v>264</v>
      </c>
      <c r="K7" s="24" t="s">
        <v>46</v>
      </c>
      <c r="L7" s="24"/>
      <c r="M7" s="25">
        <v>1</v>
      </c>
      <c r="N7" s="24"/>
      <c r="O7" s="24"/>
    </row>
    <row r="8" spans="1:15" s="27" customFormat="1" ht="12.75" customHeight="1" x14ac:dyDescent="0.25">
      <c r="A8" s="23" t="s">
        <v>64</v>
      </c>
      <c r="B8" s="23">
        <v>263</v>
      </c>
      <c r="C8" s="24" t="s">
        <v>46</v>
      </c>
      <c r="D8" s="24"/>
      <c r="E8" s="25">
        <v>1</v>
      </c>
      <c r="F8" s="24"/>
      <c r="G8" s="24"/>
      <c r="H8" s="26"/>
      <c r="I8" s="23" t="s">
        <v>90</v>
      </c>
      <c r="J8" s="23">
        <v>257</v>
      </c>
      <c r="K8" s="24" t="s">
        <v>76</v>
      </c>
      <c r="L8" s="24"/>
      <c r="M8" s="25">
        <v>1</v>
      </c>
      <c r="N8" s="73"/>
      <c r="O8" s="85" t="s">
        <v>130</v>
      </c>
    </row>
    <row r="9" spans="1:15" ht="12.75" customHeight="1" x14ac:dyDescent="0.25">
      <c r="A9" s="23" t="s">
        <v>48</v>
      </c>
      <c r="B9" s="23">
        <v>150</v>
      </c>
      <c r="C9" s="24" t="s">
        <v>94</v>
      </c>
      <c r="D9" s="24"/>
      <c r="E9" s="25">
        <v>4</v>
      </c>
      <c r="F9" s="24"/>
      <c r="G9" s="65" t="s">
        <v>129</v>
      </c>
      <c r="H9" s="19"/>
      <c r="I9" s="23" t="s">
        <v>74</v>
      </c>
      <c r="J9" s="23">
        <v>101</v>
      </c>
      <c r="K9" s="24" t="s">
        <v>54</v>
      </c>
      <c r="L9" s="24" t="s">
        <v>45</v>
      </c>
      <c r="M9" s="25">
        <v>3</v>
      </c>
      <c r="N9" s="24"/>
      <c r="O9" s="24"/>
    </row>
    <row r="10" spans="1:15" ht="12.75" customHeight="1" x14ac:dyDescent="0.25">
      <c r="A10" s="11"/>
      <c r="B10" s="11"/>
      <c r="C10" s="24" t="s">
        <v>97</v>
      </c>
      <c r="D10" s="24" t="s">
        <v>45</v>
      </c>
      <c r="E10" s="25">
        <v>3</v>
      </c>
      <c r="F10" s="7"/>
      <c r="G10" s="7"/>
      <c r="H10" s="19"/>
      <c r="I10" s="23" t="s">
        <v>49</v>
      </c>
      <c r="J10" s="23">
        <v>110</v>
      </c>
      <c r="K10" s="24" t="s">
        <v>13</v>
      </c>
      <c r="L10" s="24"/>
      <c r="M10" s="25">
        <v>4</v>
      </c>
      <c r="N10" s="7"/>
      <c r="O10" s="7"/>
    </row>
    <row r="11" spans="1:15" ht="12.75" customHeight="1" x14ac:dyDescent="0.25">
      <c r="A11" s="11"/>
      <c r="B11" s="11"/>
      <c r="C11" s="7"/>
      <c r="D11" s="7"/>
      <c r="E11" s="1"/>
      <c r="F11" s="7"/>
      <c r="G11" s="7"/>
      <c r="H11" s="17"/>
      <c r="N11" s="7"/>
      <c r="O11" s="7"/>
    </row>
    <row r="12" spans="1:15" ht="12.75" customHeight="1" x14ac:dyDescent="0.25">
      <c r="A12" s="11"/>
      <c r="B12" s="11"/>
      <c r="C12" s="7" t="s">
        <v>70</v>
      </c>
      <c r="D12" s="7"/>
      <c r="E12" s="1">
        <f>SUM(E3:E11)</f>
        <v>15</v>
      </c>
      <c r="F12" s="7"/>
      <c r="G12" s="7" t="s">
        <v>117</v>
      </c>
      <c r="H12" s="17"/>
      <c r="I12" s="11"/>
      <c r="J12" s="11"/>
      <c r="K12" s="7" t="s">
        <v>70</v>
      </c>
      <c r="L12" s="7"/>
      <c r="M12" s="1">
        <v>15</v>
      </c>
      <c r="N12" s="7"/>
      <c r="O12" s="7"/>
    </row>
    <row r="13" spans="1:15" s="16" customFormat="1" ht="12.75" customHeight="1" x14ac:dyDescent="0.25">
      <c r="A13" s="12" t="s">
        <v>62</v>
      </c>
      <c r="B13" s="12"/>
      <c r="C13" s="12"/>
      <c r="D13" s="12"/>
      <c r="E13" s="12"/>
      <c r="F13" s="12"/>
      <c r="G13" s="12"/>
      <c r="H13" s="12"/>
      <c r="I13" s="12" t="s">
        <v>61</v>
      </c>
      <c r="J13" s="12"/>
      <c r="K13" s="12"/>
      <c r="L13" s="12"/>
      <c r="M13" s="6"/>
      <c r="N13" s="12"/>
      <c r="O13" s="12"/>
    </row>
    <row r="14" spans="1:15" s="16" customFormat="1" ht="12.75" customHeight="1" x14ac:dyDescent="0.25">
      <c r="A14" s="11" t="s">
        <v>55</v>
      </c>
      <c r="B14" s="11" t="s">
        <v>56</v>
      </c>
      <c r="C14" s="1" t="s">
        <v>57</v>
      </c>
      <c r="D14" s="1" t="s">
        <v>58</v>
      </c>
      <c r="E14" s="1" t="str">
        <f>E2</f>
        <v>CR</v>
      </c>
      <c r="F14" s="1" t="s">
        <v>59</v>
      </c>
      <c r="G14" s="1" t="s">
        <v>60</v>
      </c>
      <c r="H14" s="18"/>
      <c r="I14" s="11" t="s">
        <v>55</v>
      </c>
      <c r="J14" s="11" t="s">
        <v>56</v>
      </c>
      <c r="K14" s="1" t="s">
        <v>57</v>
      </c>
      <c r="L14" s="1" t="s">
        <v>58</v>
      </c>
      <c r="M14" s="1" t="str">
        <f>E14</f>
        <v>CR</v>
      </c>
      <c r="N14" s="1" t="s">
        <v>59</v>
      </c>
      <c r="O14" s="1" t="s">
        <v>60</v>
      </c>
    </row>
    <row r="15" spans="1:15" s="27" customFormat="1" ht="12.75" customHeight="1" x14ac:dyDescent="0.25">
      <c r="A15" s="23" t="s">
        <v>64</v>
      </c>
      <c r="B15" s="23" t="s">
        <v>47</v>
      </c>
      <c r="C15" s="24" t="s">
        <v>69</v>
      </c>
      <c r="D15" s="24"/>
      <c r="E15" s="25">
        <v>1</v>
      </c>
      <c r="F15" s="24"/>
      <c r="G15" s="24"/>
      <c r="H15" s="26"/>
      <c r="I15" s="23" t="s">
        <v>64</v>
      </c>
      <c r="J15" s="23" t="s">
        <v>47</v>
      </c>
      <c r="K15" s="24" t="s">
        <v>69</v>
      </c>
      <c r="L15" s="24"/>
      <c r="M15" s="25">
        <v>1</v>
      </c>
      <c r="N15" s="24"/>
      <c r="O15" s="24"/>
    </row>
    <row r="16" spans="1:15" ht="12.75" customHeight="1" x14ac:dyDescent="0.25">
      <c r="A16" s="72" t="s">
        <v>64</v>
      </c>
      <c r="B16" s="72">
        <v>107</v>
      </c>
      <c r="C16" s="73" t="s">
        <v>89</v>
      </c>
      <c r="D16" s="73"/>
      <c r="E16" s="74">
        <v>1</v>
      </c>
      <c r="F16" s="73"/>
      <c r="G16" s="73"/>
      <c r="H16" s="19"/>
      <c r="I16" s="23" t="s">
        <v>64</v>
      </c>
      <c r="J16" s="23">
        <v>242</v>
      </c>
      <c r="K16" s="24" t="s">
        <v>65</v>
      </c>
      <c r="L16" s="24"/>
      <c r="M16" s="25">
        <v>1</v>
      </c>
      <c r="N16" s="7"/>
      <c r="O16" s="7"/>
    </row>
    <row r="17" spans="1:15" s="27" customFormat="1" ht="12.75" customHeight="1" x14ac:dyDescent="0.25">
      <c r="A17" s="23" t="s">
        <v>64</v>
      </c>
      <c r="B17" s="23">
        <v>241</v>
      </c>
      <c r="C17" s="24" t="s">
        <v>65</v>
      </c>
      <c r="D17" s="24"/>
      <c r="E17" s="25">
        <v>1</v>
      </c>
      <c r="F17" s="24"/>
      <c r="G17" s="24"/>
      <c r="H17" s="26"/>
      <c r="I17" s="23" t="s">
        <v>64</v>
      </c>
      <c r="J17" s="23">
        <v>120</v>
      </c>
      <c r="K17" s="24" t="s">
        <v>68</v>
      </c>
      <c r="L17" s="24"/>
      <c r="M17" s="25">
        <v>3</v>
      </c>
      <c r="N17" s="24"/>
      <c r="O17" s="24"/>
    </row>
    <row r="18" spans="1:15" ht="12.75" customHeight="1" x14ac:dyDescent="0.25">
      <c r="A18" s="23" t="s">
        <v>64</v>
      </c>
      <c r="B18" s="23">
        <v>119</v>
      </c>
      <c r="C18" s="24" t="s">
        <v>68</v>
      </c>
      <c r="D18" s="24"/>
      <c r="E18" s="25">
        <v>3</v>
      </c>
      <c r="F18" s="24"/>
      <c r="G18" s="24"/>
      <c r="H18" s="19"/>
      <c r="I18" s="23" t="s">
        <v>64</v>
      </c>
      <c r="J18" s="23">
        <v>231</v>
      </c>
      <c r="K18" s="24" t="s">
        <v>71</v>
      </c>
      <c r="L18" s="24"/>
      <c r="M18" s="25">
        <v>3</v>
      </c>
      <c r="N18" s="24"/>
      <c r="O18" s="24"/>
    </row>
    <row r="19" spans="1:15" ht="12.75" customHeight="1" x14ac:dyDescent="0.25">
      <c r="A19" s="23" t="s">
        <v>64</v>
      </c>
      <c r="B19" s="23">
        <v>230</v>
      </c>
      <c r="C19" s="24" t="s">
        <v>71</v>
      </c>
      <c r="D19" s="24"/>
      <c r="E19" s="25">
        <v>3</v>
      </c>
      <c r="F19" s="24"/>
      <c r="G19" s="24"/>
      <c r="H19" s="19"/>
      <c r="I19" s="23" t="s">
        <v>64</v>
      </c>
      <c r="J19" s="23">
        <v>234</v>
      </c>
      <c r="K19" s="24" t="s">
        <v>72</v>
      </c>
      <c r="L19" s="24"/>
      <c r="M19" s="25">
        <v>1</v>
      </c>
      <c r="N19" s="24"/>
      <c r="O19" s="24"/>
    </row>
    <row r="20" spans="1:15" ht="12.75" customHeight="1" x14ac:dyDescent="0.25">
      <c r="A20" s="23" t="s">
        <v>64</v>
      </c>
      <c r="B20" s="23">
        <v>233</v>
      </c>
      <c r="C20" s="24" t="s">
        <v>72</v>
      </c>
      <c r="D20" s="24"/>
      <c r="E20" s="25">
        <v>1</v>
      </c>
      <c r="F20" s="24"/>
      <c r="G20" s="24"/>
      <c r="H20" s="19"/>
      <c r="I20" s="23" t="s">
        <v>64</v>
      </c>
      <c r="J20" s="23">
        <v>200</v>
      </c>
      <c r="K20" s="24" t="s">
        <v>95</v>
      </c>
      <c r="L20" s="24"/>
      <c r="M20" s="25">
        <v>1</v>
      </c>
      <c r="N20" s="24"/>
      <c r="O20" s="24"/>
    </row>
    <row r="21" spans="1:15" ht="12.75" customHeight="1" x14ac:dyDescent="0.25">
      <c r="A21" s="23" t="s">
        <v>64</v>
      </c>
      <c r="B21" s="23">
        <v>258</v>
      </c>
      <c r="C21" s="29" t="s">
        <v>187</v>
      </c>
      <c r="D21" s="29"/>
      <c r="E21" s="25">
        <v>2</v>
      </c>
      <c r="F21" s="29"/>
      <c r="G21" s="29"/>
      <c r="H21" s="19"/>
      <c r="I21" s="23" t="s">
        <v>64</v>
      </c>
      <c r="J21" s="23">
        <v>255</v>
      </c>
      <c r="K21" s="24" t="s">
        <v>99</v>
      </c>
      <c r="L21" s="24"/>
      <c r="M21" s="25">
        <v>2</v>
      </c>
      <c r="N21" s="7"/>
      <c r="O21" s="7"/>
    </row>
    <row r="22" spans="1:15" ht="12.75" customHeight="1" x14ac:dyDescent="0.25">
      <c r="A22" s="23" t="s">
        <v>64</v>
      </c>
      <c r="B22" s="23">
        <v>283</v>
      </c>
      <c r="C22" s="24" t="s">
        <v>46</v>
      </c>
      <c r="D22" s="24"/>
      <c r="E22" s="25">
        <v>1</v>
      </c>
      <c r="F22" s="29"/>
      <c r="G22" s="29"/>
      <c r="H22" s="19"/>
      <c r="I22" s="7"/>
      <c r="J22" s="11"/>
      <c r="K22" s="64" t="s">
        <v>128</v>
      </c>
      <c r="L22" s="64" t="s">
        <v>92</v>
      </c>
      <c r="M22" s="1">
        <v>3</v>
      </c>
      <c r="N22" s="7"/>
      <c r="O22" s="7"/>
    </row>
    <row r="23" spans="1:15" ht="12.75" customHeight="1" x14ac:dyDescent="0.25">
      <c r="A23" s="11"/>
      <c r="B23" s="11"/>
      <c r="C23" s="7" t="s">
        <v>97</v>
      </c>
      <c r="D23" s="7" t="s">
        <v>14</v>
      </c>
      <c r="E23" s="1">
        <v>3</v>
      </c>
      <c r="F23" s="7"/>
      <c r="G23" s="7"/>
      <c r="H23" s="22"/>
      <c r="I23" s="7"/>
      <c r="J23" s="11"/>
      <c r="K23" s="7"/>
      <c r="N23" s="7"/>
      <c r="O23" s="7"/>
    </row>
    <row r="24" spans="1:15" ht="12.75" customHeight="1" x14ac:dyDescent="0.25">
      <c r="A24" s="11"/>
      <c r="B24" s="11"/>
      <c r="C24" s="7"/>
      <c r="D24" s="7"/>
      <c r="E24" s="1"/>
      <c r="F24" s="7"/>
      <c r="G24" s="7"/>
      <c r="H24" s="17"/>
      <c r="I24" s="7"/>
      <c r="J24" s="11"/>
      <c r="K24" s="7"/>
      <c r="L24" s="7"/>
      <c r="M24" s="1"/>
      <c r="N24" s="7"/>
      <c r="O24" s="7"/>
    </row>
    <row r="25" spans="1:15" ht="12.75" customHeight="1" x14ac:dyDescent="0.25">
      <c r="A25" s="11"/>
      <c r="B25" s="11"/>
      <c r="C25" s="7" t="s">
        <v>70</v>
      </c>
      <c r="D25" s="7"/>
      <c r="E25" s="1">
        <f>SUM(E15:E23)</f>
        <v>16</v>
      </c>
      <c r="F25" s="7"/>
      <c r="G25" s="7" t="s">
        <v>53</v>
      </c>
      <c r="H25" s="17"/>
      <c r="I25" s="11"/>
      <c r="J25" s="11"/>
      <c r="K25" s="7" t="s">
        <v>70</v>
      </c>
      <c r="L25" s="7"/>
      <c r="M25" s="1">
        <f>SUM(M15:M22)</f>
        <v>15</v>
      </c>
      <c r="N25" s="7"/>
      <c r="O25" s="7"/>
    </row>
    <row r="26" spans="1:15" ht="12.75" customHeight="1" x14ac:dyDescent="0.25">
      <c r="A26" s="12" t="s">
        <v>73</v>
      </c>
      <c r="B26" s="12"/>
      <c r="C26" s="12"/>
      <c r="D26" s="12"/>
      <c r="E26" s="12"/>
      <c r="F26" s="12"/>
      <c r="G26" s="12"/>
      <c r="H26" s="12"/>
      <c r="I26" s="12" t="s">
        <v>61</v>
      </c>
      <c r="J26" s="12"/>
      <c r="K26" s="12"/>
      <c r="L26" s="12"/>
      <c r="M26" s="6"/>
      <c r="N26" s="12"/>
      <c r="O26" s="12"/>
    </row>
    <row r="27" spans="1:15" ht="12.75" customHeight="1" x14ac:dyDescent="0.25">
      <c r="A27" s="11" t="s">
        <v>55</v>
      </c>
      <c r="B27" s="11" t="s">
        <v>56</v>
      </c>
      <c r="C27" s="1" t="s">
        <v>57</v>
      </c>
      <c r="D27" s="1" t="s">
        <v>58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8"/>
      <c r="I27" s="11" t="str">
        <f>I2</f>
        <v>COURSE</v>
      </c>
      <c r="J27" s="11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59</v>
      </c>
      <c r="O27" s="1" t="s">
        <v>60</v>
      </c>
    </row>
    <row r="28" spans="1:15" s="59" customFormat="1" ht="12.75" customHeight="1" x14ac:dyDescent="0.25">
      <c r="A28" s="23" t="s">
        <v>64</v>
      </c>
      <c r="B28" s="23" t="s">
        <v>47</v>
      </c>
      <c r="C28" s="24" t="s">
        <v>69</v>
      </c>
      <c r="D28" s="24"/>
      <c r="E28" s="25">
        <v>1</v>
      </c>
      <c r="F28" s="24"/>
      <c r="G28" s="24"/>
      <c r="H28" s="30"/>
      <c r="I28" s="23" t="s">
        <v>90</v>
      </c>
      <c r="J28" s="23" t="s">
        <v>47</v>
      </c>
      <c r="K28" s="24" t="s">
        <v>69</v>
      </c>
      <c r="L28" s="24"/>
      <c r="M28" s="25">
        <v>1</v>
      </c>
      <c r="N28" s="24"/>
      <c r="O28" s="24"/>
    </row>
    <row r="29" spans="1:15" s="59" customFormat="1" ht="12.75" customHeight="1" x14ac:dyDescent="0.25">
      <c r="A29" s="23" t="s">
        <v>64</v>
      </c>
      <c r="B29" s="23">
        <v>341</v>
      </c>
      <c r="C29" s="24" t="s">
        <v>65</v>
      </c>
      <c r="D29" s="24"/>
      <c r="E29" s="25">
        <v>1</v>
      </c>
      <c r="F29" s="24"/>
      <c r="G29" s="24"/>
      <c r="H29" s="26"/>
      <c r="I29" s="23" t="s">
        <v>64</v>
      </c>
      <c r="J29" s="23">
        <v>342</v>
      </c>
      <c r="K29" s="24" t="s">
        <v>65</v>
      </c>
      <c r="L29" s="24"/>
      <c r="M29" s="25">
        <v>1</v>
      </c>
      <c r="N29" s="24"/>
      <c r="O29" s="24"/>
    </row>
    <row r="30" spans="1:15" ht="12.75" customHeight="1" x14ac:dyDescent="0.25">
      <c r="A30" s="23" t="s">
        <v>64</v>
      </c>
      <c r="B30" s="23">
        <v>218</v>
      </c>
      <c r="C30" s="24" t="s">
        <v>86</v>
      </c>
      <c r="D30" s="24" t="s">
        <v>21</v>
      </c>
      <c r="E30" s="25">
        <v>3</v>
      </c>
      <c r="F30" s="24"/>
      <c r="G30" s="24" t="s">
        <v>98</v>
      </c>
      <c r="H30" s="19"/>
      <c r="I30" s="23" t="s">
        <v>64</v>
      </c>
      <c r="J30" s="23" t="s">
        <v>148</v>
      </c>
      <c r="K30" s="24" t="s">
        <v>100</v>
      </c>
      <c r="L30" s="24" t="s">
        <v>66</v>
      </c>
      <c r="M30" s="25">
        <v>3</v>
      </c>
      <c r="N30" s="24"/>
      <c r="O30" s="24"/>
    </row>
    <row r="31" spans="1:15" s="27" customFormat="1" ht="12.75" customHeight="1" x14ac:dyDescent="0.25">
      <c r="A31" s="23" t="s">
        <v>90</v>
      </c>
      <c r="B31" s="23">
        <v>253</v>
      </c>
      <c r="C31" s="28" t="s">
        <v>186</v>
      </c>
      <c r="D31" s="24"/>
      <c r="E31" s="25">
        <v>2</v>
      </c>
      <c r="F31" s="24"/>
      <c r="G31" s="24"/>
      <c r="H31" s="26"/>
      <c r="I31" s="67" t="s">
        <v>112</v>
      </c>
      <c r="J31" s="23">
        <v>315</v>
      </c>
      <c r="K31" s="24" t="s">
        <v>12</v>
      </c>
      <c r="L31" s="42" t="s">
        <v>30</v>
      </c>
      <c r="M31" s="25">
        <v>3</v>
      </c>
      <c r="N31" s="24"/>
      <c r="O31" s="24"/>
    </row>
    <row r="32" spans="1:15" ht="12.75" customHeight="1" x14ac:dyDescent="0.25">
      <c r="A32" s="23"/>
      <c r="B32" s="23"/>
      <c r="C32" s="84" t="s">
        <v>93</v>
      </c>
      <c r="D32" s="84" t="s">
        <v>35</v>
      </c>
      <c r="E32" s="25">
        <v>4</v>
      </c>
      <c r="F32" s="29"/>
      <c r="G32" s="29"/>
      <c r="H32" s="19"/>
      <c r="I32" s="77" t="s">
        <v>3</v>
      </c>
      <c r="J32" s="75">
        <v>465</v>
      </c>
      <c r="K32" s="77" t="s">
        <v>4</v>
      </c>
      <c r="L32" s="80"/>
      <c r="M32" s="78">
        <v>2</v>
      </c>
      <c r="N32" s="24"/>
      <c r="O32" s="7"/>
    </row>
    <row r="33" spans="1:47" ht="12.75" customHeight="1" x14ac:dyDescent="0.3">
      <c r="A33" s="23" t="s">
        <v>74</v>
      </c>
      <c r="B33" s="23">
        <v>301</v>
      </c>
      <c r="C33" s="24" t="s">
        <v>75</v>
      </c>
      <c r="D33" s="24"/>
      <c r="E33" s="25">
        <v>3</v>
      </c>
      <c r="F33" s="24"/>
      <c r="G33" s="24"/>
      <c r="H33" s="19"/>
      <c r="I33" s="7"/>
      <c r="J33" s="11"/>
      <c r="K33" s="24" t="s">
        <v>16</v>
      </c>
      <c r="L33" s="24" t="s">
        <v>15</v>
      </c>
      <c r="M33" s="25">
        <v>3</v>
      </c>
      <c r="N33" s="24"/>
      <c r="O33" s="31"/>
    </row>
    <row r="34" spans="1:47" ht="12.75" customHeight="1" x14ac:dyDescent="0.25">
      <c r="A34" s="72" t="s">
        <v>90</v>
      </c>
      <c r="B34" s="72">
        <v>354</v>
      </c>
      <c r="C34" s="73" t="s">
        <v>116</v>
      </c>
      <c r="E34" s="4">
        <v>2</v>
      </c>
      <c r="F34" s="73"/>
      <c r="G34" s="73"/>
      <c r="H34" s="19"/>
      <c r="K34" s="24" t="s">
        <v>97</v>
      </c>
      <c r="L34" s="24" t="s">
        <v>91</v>
      </c>
      <c r="M34" s="25">
        <v>3</v>
      </c>
      <c r="N34" s="73"/>
      <c r="O34" s="73"/>
    </row>
    <row r="35" spans="1:47" ht="12.75" customHeight="1" x14ac:dyDescent="0.25">
      <c r="D35" s="7"/>
      <c r="E35" s="1"/>
      <c r="F35" s="7"/>
      <c r="G35" s="7"/>
      <c r="H35" s="17"/>
      <c r="I35" s="7"/>
      <c r="J35" s="11"/>
      <c r="K35" s="7"/>
      <c r="L35" s="7"/>
      <c r="M35" s="1"/>
      <c r="N35" s="7"/>
      <c r="O35" s="7"/>
    </row>
    <row r="36" spans="1:47" ht="12.75" customHeight="1" x14ac:dyDescent="0.25">
      <c r="A36" s="11"/>
      <c r="B36" s="11"/>
      <c r="C36" s="7" t="s">
        <v>70</v>
      </c>
      <c r="D36" s="7"/>
      <c r="E36" s="1">
        <f ca="1">SUM(E28:E44)</f>
        <v>16</v>
      </c>
      <c r="F36" s="7"/>
      <c r="G36" s="7"/>
      <c r="H36" s="17"/>
      <c r="I36" s="11"/>
      <c r="J36" s="11"/>
      <c r="K36" s="7" t="s">
        <v>78</v>
      </c>
      <c r="L36" s="7"/>
      <c r="M36" s="1">
        <v>16</v>
      </c>
      <c r="N36" s="7"/>
      <c r="O36" s="7"/>
    </row>
    <row r="37" spans="1:47" ht="12.75" customHeight="1" x14ac:dyDescent="0.25">
      <c r="A37" s="12" t="s">
        <v>63</v>
      </c>
      <c r="B37" s="12"/>
      <c r="C37" s="12"/>
      <c r="D37" s="12"/>
      <c r="E37" s="12"/>
      <c r="F37" s="12"/>
      <c r="G37" s="12"/>
      <c r="H37" s="12"/>
      <c r="I37" s="12" t="s">
        <v>61</v>
      </c>
      <c r="J37" s="12"/>
      <c r="K37" s="12"/>
      <c r="L37" s="12"/>
      <c r="M37" s="6"/>
      <c r="N37" s="12"/>
      <c r="O37" s="12"/>
    </row>
    <row r="38" spans="1:47" ht="12.75" customHeight="1" x14ac:dyDescent="0.25">
      <c r="A38" s="11" t="s">
        <v>55</v>
      </c>
      <c r="B38" s="11" t="s">
        <v>56</v>
      </c>
      <c r="C38" s="1" t="s">
        <v>57</v>
      </c>
      <c r="D38" s="1" t="s">
        <v>58</v>
      </c>
      <c r="E38" s="1" t="str">
        <f>E14</f>
        <v>CR</v>
      </c>
      <c r="F38" s="1" t="s">
        <v>59</v>
      </c>
      <c r="G38" s="1" t="s">
        <v>60</v>
      </c>
      <c r="H38" s="18"/>
      <c r="I38" s="11" t="s">
        <v>55</v>
      </c>
      <c r="J38" s="11" t="s">
        <v>56</v>
      </c>
      <c r="K38" s="1" t="s">
        <v>57</v>
      </c>
      <c r="L38" s="1" t="s">
        <v>58</v>
      </c>
      <c r="M38" s="1" t="s">
        <v>84</v>
      </c>
      <c r="N38" s="1" t="s">
        <v>59</v>
      </c>
      <c r="O38" s="1" t="s">
        <v>60</v>
      </c>
    </row>
    <row r="39" spans="1:47" ht="12.75" customHeight="1" x14ac:dyDescent="0.25">
      <c r="A39" s="23" t="s">
        <v>64</v>
      </c>
      <c r="B39" s="23"/>
      <c r="C39" s="24" t="s">
        <v>69</v>
      </c>
      <c r="D39" s="24"/>
      <c r="E39" s="25">
        <v>1</v>
      </c>
      <c r="F39" s="24"/>
      <c r="G39" s="24"/>
      <c r="H39" s="19"/>
      <c r="I39" s="75" t="s">
        <v>64</v>
      </c>
      <c r="J39" s="75">
        <v>370</v>
      </c>
      <c r="K39" s="77" t="s">
        <v>118</v>
      </c>
      <c r="L39" s="77"/>
      <c r="M39" s="78">
        <v>2</v>
      </c>
      <c r="N39" s="77"/>
      <c r="O39" s="76"/>
    </row>
    <row r="40" spans="1:47" ht="12.75" customHeight="1" x14ac:dyDescent="0.25">
      <c r="A40" s="23" t="s">
        <v>64</v>
      </c>
      <c r="B40" s="23">
        <v>441</v>
      </c>
      <c r="C40" s="24" t="s">
        <v>65</v>
      </c>
      <c r="D40" s="24"/>
      <c r="E40" s="25">
        <v>1</v>
      </c>
      <c r="F40" s="24"/>
      <c r="G40" s="24"/>
      <c r="H40" s="19"/>
      <c r="I40" s="23" t="s">
        <v>64</v>
      </c>
      <c r="J40" s="23">
        <v>461</v>
      </c>
      <c r="K40" s="24" t="s">
        <v>77</v>
      </c>
      <c r="L40" s="24"/>
      <c r="M40" s="25">
        <v>2</v>
      </c>
      <c r="N40" s="24"/>
      <c r="O40" s="24"/>
    </row>
    <row r="41" spans="1:47" ht="12.75" customHeight="1" x14ac:dyDescent="0.25">
      <c r="A41" s="23" t="s">
        <v>64</v>
      </c>
      <c r="B41" s="23" t="s">
        <v>19</v>
      </c>
      <c r="C41" s="24" t="s">
        <v>50</v>
      </c>
      <c r="D41" s="24"/>
      <c r="E41" s="25">
        <v>3</v>
      </c>
      <c r="F41" s="24"/>
      <c r="G41" s="24" t="s">
        <v>18</v>
      </c>
      <c r="H41" s="19"/>
      <c r="I41" s="64" t="s">
        <v>64</v>
      </c>
      <c r="J41" s="11">
        <v>338</v>
      </c>
      <c r="K41" s="82" t="s">
        <v>126</v>
      </c>
      <c r="L41" s="62"/>
      <c r="M41" s="79">
        <v>1</v>
      </c>
      <c r="N41" s="24"/>
      <c r="O41" s="24"/>
    </row>
    <row r="42" spans="1:47" ht="12.75" customHeight="1" x14ac:dyDescent="0.25">
      <c r="A42" s="23" t="s">
        <v>64</v>
      </c>
      <c r="B42" s="23">
        <v>320</v>
      </c>
      <c r="C42" s="24" t="s">
        <v>79</v>
      </c>
      <c r="D42" s="24"/>
      <c r="E42" s="25">
        <v>2</v>
      </c>
      <c r="F42" s="24"/>
      <c r="G42" s="24"/>
      <c r="H42" s="19"/>
      <c r="I42" s="67" t="s">
        <v>113</v>
      </c>
      <c r="J42" s="23" t="s">
        <v>149</v>
      </c>
      <c r="K42" s="24" t="s">
        <v>0</v>
      </c>
      <c r="L42" s="24"/>
      <c r="M42" s="25">
        <v>3</v>
      </c>
      <c r="N42" s="24"/>
      <c r="O42" s="24"/>
    </row>
    <row r="43" spans="1:47" ht="12.75" customHeight="1" x14ac:dyDescent="0.25">
      <c r="A43" s="23" t="s">
        <v>64</v>
      </c>
      <c r="B43" s="23">
        <v>362</v>
      </c>
      <c r="C43" s="24" t="s">
        <v>80</v>
      </c>
      <c r="D43" s="24"/>
      <c r="E43" s="25">
        <v>2</v>
      </c>
      <c r="F43" s="24"/>
      <c r="G43" s="24"/>
      <c r="H43" s="19"/>
      <c r="I43" s="66" t="s">
        <v>127</v>
      </c>
      <c r="J43" s="11">
        <v>379</v>
      </c>
      <c r="K43" s="7" t="s">
        <v>20</v>
      </c>
      <c r="L43" s="7"/>
      <c r="M43" s="1">
        <v>3</v>
      </c>
      <c r="N43" s="24"/>
      <c r="O43" s="24"/>
    </row>
    <row r="44" spans="1:47" ht="12.75" customHeight="1" x14ac:dyDescent="0.25">
      <c r="A44" s="72" t="s">
        <v>64</v>
      </c>
      <c r="B44" s="72">
        <v>456</v>
      </c>
      <c r="C44" s="73" t="s">
        <v>82</v>
      </c>
      <c r="D44" s="73"/>
      <c r="E44" s="74">
        <v>2</v>
      </c>
      <c r="F44" s="77"/>
      <c r="G44" s="77"/>
      <c r="H44" s="19"/>
      <c r="I44" s="7"/>
      <c r="J44" s="11"/>
      <c r="K44" s="54" t="s">
        <v>128</v>
      </c>
      <c r="L44" s="54" t="s">
        <v>125</v>
      </c>
      <c r="M44" s="1">
        <v>3</v>
      </c>
      <c r="N44" s="77"/>
      <c r="O44" s="77"/>
    </row>
    <row r="45" spans="1:47" ht="12.75" customHeight="1" x14ac:dyDescent="0.25">
      <c r="A45" s="11"/>
      <c r="B45" s="11"/>
      <c r="C45" s="64" t="s">
        <v>97</v>
      </c>
      <c r="D45" s="64" t="s">
        <v>124</v>
      </c>
      <c r="E45" s="1">
        <v>3</v>
      </c>
      <c r="F45" s="7"/>
      <c r="G45" s="7"/>
      <c r="H45" s="19"/>
      <c r="I45" s="7"/>
      <c r="J45" s="11"/>
      <c r="K45" s="7"/>
      <c r="L45" s="7"/>
      <c r="M45" s="1"/>
      <c r="N45" s="7"/>
      <c r="O45" s="7"/>
    </row>
    <row r="46" spans="1:47" s="8" customFormat="1" ht="12.75" customHeight="1" thickBot="1" x14ac:dyDescent="0.3">
      <c r="A46" s="7"/>
      <c r="B46" s="7"/>
      <c r="C46" s="7"/>
      <c r="D46" s="7"/>
      <c r="E46" s="7"/>
      <c r="F46" s="7"/>
      <c r="G46" s="7"/>
      <c r="H46" s="17"/>
      <c r="I46" s="7"/>
      <c r="J46" s="11"/>
      <c r="K46" s="7"/>
      <c r="L46" s="7"/>
      <c r="M46" s="1"/>
      <c r="N46" s="7"/>
      <c r="O46" s="7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</row>
    <row r="47" spans="1:47" ht="12.75" customHeight="1" x14ac:dyDescent="0.25">
      <c r="A47" s="11"/>
      <c r="B47" s="11"/>
      <c r="C47" s="7" t="s">
        <v>70</v>
      </c>
      <c r="D47" s="7"/>
      <c r="E47" s="1">
        <f>SUM(E39:E45)</f>
        <v>14</v>
      </c>
      <c r="F47" s="7"/>
      <c r="G47" s="7"/>
      <c r="H47" s="17"/>
      <c r="I47" s="11"/>
      <c r="J47" s="11"/>
      <c r="K47" s="7" t="s">
        <v>78</v>
      </c>
      <c r="L47" s="7"/>
      <c r="M47" s="1">
        <v>14</v>
      </c>
      <c r="N47" s="7"/>
      <c r="O47" s="7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</row>
    <row r="48" spans="1:47" ht="12.75" customHeight="1" x14ac:dyDescent="0.25">
      <c r="A48" s="14" t="s">
        <v>83</v>
      </c>
      <c r="B48" s="14"/>
      <c r="C48" s="13"/>
      <c r="D48" s="13"/>
      <c r="E48" s="15"/>
      <c r="F48" s="13"/>
      <c r="G48" s="13"/>
      <c r="H48" s="17"/>
      <c r="I48" s="14" t="s">
        <v>61</v>
      </c>
      <c r="J48" s="14"/>
      <c r="K48" s="13"/>
      <c r="L48" s="13"/>
      <c r="M48" s="15"/>
      <c r="N48" s="13"/>
      <c r="O48" s="13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</row>
    <row r="49" spans="1:47" ht="12.75" customHeight="1" x14ac:dyDescent="0.25">
      <c r="A49" s="11" t="s">
        <v>55</v>
      </c>
      <c r="B49" s="11" t="s">
        <v>56</v>
      </c>
      <c r="C49" s="7" t="s">
        <v>57</v>
      </c>
      <c r="D49" s="7" t="s">
        <v>58</v>
      </c>
      <c r="E49" s="1" t="s">
        <v>51</v>
      </c>
      <c r="F49" s="7" t="s">
        <v>59</v>
      </c>
      <c r="G49" s="7" t="s">
        <v>60</v>
      </c>
      <c r="H49" s="13"/>
      <c r="I49" s="11" t="s">
        <v>55</v>
      </c>
      <c r="J49" s="11" t="s">
        <v>56</v>
      </c>
      <c r="K49" s="7" t="s">
        <v>57</v>
      </c>
      <c r="L49" s="7" t="s">
        <v>58</v>
      </c>
      <c r="M49" s="1" t="str">
        <f>M27</f>
        <v>CR</v>
      </c>
      <c r="N49" s="7" t="s">
        <v>59</v>
      </c>
      <c r="O49" s="7" t="s">
        <v>60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</row>
    <row r="50" spans="1:47" ht="12.75" customHeight="1" x14ac:dyDescent="0.25">
      <c r="A50" s="66" t="s">
        <v>113</v>
      </c>
      <c r="B50" s="11">
        <v>331</v>
      </c>
      <c r="C50" s="7" t="s">
        <v>85</v>
      </c>
      <c r="D50" s="7"/>
      <c r="E50" s="1">
        <v>5</v>
      </c>
      <c r="F50" s="7"/>
      <c r="G50" s="7"/>
      <c r="H50" s="17"/>
      <c r="I50" s="66" t="s">
        <v>113</v>
      </c>
      <c r="J50" s="11" t="s">
        <v>121</v>
      </c>
      <c r="K50" s="7" t="s">
        <v>88</v>
      </c>
      <c r="L50" s="7"/>
      <c r="M50" s="1">
        <v>10</v>
      </c>
      <c r="N50" s="7"/>
      <c r="O50" s="7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</row>
    <row r="51" spans="1:47" ht="12.75" customHeight="1" x14ac:dyDescent="0.25">
      <c r="A51" s="40" t="s">
        <v>113</v>
      </c>
      <c r="B51" s="11">
        <v>310</v>
      </c>
      <c r="C51" s="7" t="s">
        <v>96</v>
      </c>
      <c r="D51" s="7"/>
      <c r="E51" s="1">
        <v>3</v>
      </c>
      <c r="F51" s="7"/>
      <c r="G51" s="7"/>
      <c r="H51" s="17"/>
      <c r="I51" s="64" t="s">
        <v>112</v>
      </c>
      <c r="J51" s="11">
        <v>485</v>
      </c>
      <c r="K51" s="7" t="s">
        <v>2</v>
      </c>
      <c r="L51" s="7"/>
      <c r="M51" s="1">
        <v>3</v>
      </c>
      <c r="N51" s="7"/>
      <c r="O51" s="7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</row>
    <row r="52" spans="1:47" s="8" customFormat="1" ht="12.75" customHeight="1" thickBot="1" x14ac:dyDescent="0.3">
      <c r="A52" s="66" t="s">
        <v>114</v>
      </c>
      <c r="B52" s="11">
        <v>321</v>
      </c>
      <c r="C52" s="7" t="s">
        <v>5</v>
      </c>
      <c r="D52" s="7"/>
      <c r="E52" s="1">
        <v>3</v>
      </c>
      <c r="F52" s="7"/>
      <c r="G52" s="7"/>
      <c r="H52" s="17"/>
      <c r="I52" s="72"/>
      <c r="J52" s="72"/>
      <c r="K52" s="73"/>
      <c r="L52" s="73"/>
      <c r="M52" s="74"/>
      <c r="N52" s="73"/>
      <c r="O52" s="73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</row>
    <row r="53" spans="1:47" ht="12.75" customHeight="1" x14ac:dyDescent="0.25">
      <c r="A53" s="66" t="s">
        <v>115</v>
      </c>
      <c r="B53" s="11">
        <v>370</v>
      </c>
      <c r="C53" s="7" t="s">
        <v>6</v>
      </c>
      <c r="D53" s="7"/>
      <c r="E53" s="1">
        <v>3</v>
      </c>
      <c r="F53" s="7"/>
      <c r="G53" s="7"/>
      <c r="H53" s="17"/>
      <c r="I53" s="11"/>
      <c r="J53" s="11"/>
      <c r="K53" s="7"/>
      <c r="L53" s="7"/>
      <c r="M53" s="1"/>
      <c r="N53" s="7"/>
      <c r="O53" s="7"/>
    </row>
    <row r="54" spans="1:47" ht="12.75" customHeight="1" x14ac:dyDescent="0.25">
      <c r="A54" s="11"/>
      <c r="B54" s="11"/>
      <c r="C54" s="7"/>
      <c r="D54" s="7"/>
      <c r="E54" s="1"/>
      <c r="F54" s="7"/>
      <c r="G54" s="7"/>
      <c r="H54" s="17"/>
      <c r="I54" s="11"/>
      <c r="J54" s="11"/>
      <c r="K54" s="7"/>
      <c r="L54" s="7"/>
      <c r="M54" s="1"/>
      <c r="N54" s="7"/>
      <c r="O54" s="7"/>
    </row>
    <row r="55" spans="1:47" ht="12.75" customHeight="1" x14ac:dyDescent="0.25">
      <c r="A55" s="11"/>
      <c r="B55" s="11"/>
      <c r="C55" s="7"/>
      <c r="D55" s="7"/>
      <c r="E55" s="1"/>
      <c r="F55" s="7"/>
      <c r="G55" s="7"/>
      <c r="H55" s="17"/>
      <c r="I55" s="11"/>
      <c r="J55" s="11"/>
      <c r="K55" s="7"/>
      <c r="L55" s="7"/>
      <c r="M55" s="1"/>
      <c r="N55" s="7"/>
      <c r="O55" s="7"/>
    </row>
    <row r="56" spans="1:47" ht="12.75" customHeight="1" x14ac:dyDescent="0.25">
      <c r="A56" s="11"/>
      <c r="B56" s="11"/>
      <c r="C56" s="7" t="s">
        <v>78</v>
      </c>
      <c r="D56" s="7"/>
      <c r="E56" s="1">
        <f>SUM(E50:E55)</f>
        <v>14</v>
      </c>
      <c r="F56" s="7"/>
      <c r="G56" s="7"/>
      <c r="H56" s="17"/>
      <c r="I56" s="11"/>
      <c r="J56" s="11"/>
      <c r="K56" s="7" t="s">
        <v>78</v>
      </c>
      <c r="L56" s="7"/>
      <c r="M56" s="1">
        <f>SUM(M50:M55)</f>
        <v>13</v>
      </c>
      <c r="N56" s="7"/>
      <c r="O56" s="7"/>
    </row>
    <row r="57" spans="1:47" ht="12.75" customHeight="1" x14ac:dyDescent="0.25">
      <c r="A57" s="50" t="s">
        <v>37</v>
      </c>
      <c r="C57"/>
      <c r="D57"/>
      <c r="F57"/>
      <c r="G57"/>
      <c r="H57" s="63"/>
      <c r="I57"/>
      <c r="K57"/>
      <c r="L57"/>
      <c r="N57"/>
      <c r="O57"/>
    </row>
    <row r="58" spans="1:47" customFormat="1" ht="12.75" customHeight="1" x14ac:dyDescent="0.25">
      <c r="A58" s="9"/>
      <c r="H58" s="58"/>
      <c r="J58" s="9"/>
      <c r="M58" s="4"/>
    </row>
    <row r="59" spans="1:47" customFormat="1" ht="12.75" customHeight="1" x14ac:dyDescent="0.25">
      <c r="A59" s="50"/>
      <c r="H59" s="60"/>
      <c r="J59" s="9"/>
      <c r="M59" s="4"/>
    </row>
    <row r="60" spans="1:47" customFormat="1" ht="12.75" customHeight="1" x14ac:dyDescent="0.25">
      <c r="H60" s="60"/>
      <c r="J60" s="9"/>
      <c r="M60" s="4"/>
    </row>
    <row r="61" spans="1:47" customFormat="1" ht="12.75" customHeight="1" x14ac:dyDescent="0.25">
      <c r="H61" s="60"/>
      <c r="J61" s="9"/>
      <c r="M61" s="4"/>
    </row>
    <row r="62" spans="1:47" customFormat="1" ht="12.75" customHeight="1" x14ac:dyDescent="0.25">
      <c r="E62" s="4"/>
      <c r="F62" s="2"/>
      <c r="G62" s="2"/>
      <c r="H62" s="60"/>
      <c r="I62" s="16"/>
      <c r="J62" s="9"/>
      <c r="K62" s="2"/>
      <c r="L62" s="2"/>
      <c r="M62" s="4"/>
      <c r="N62" s="2"/>
      <c r="O62" s="2"/>
    </row>
    <row r="63" spans="1:47" ht="12.75" customHeight="1" x14ac:dyDescent="0.25">
      <c r="A63"/>
      <c r="B63"/>
      <c r="C63"/>
      <c r="D63"/>
    </row>
    <row r="64" spans="1:47" ht="12.75" customHeight="1" x14ac:dyDescent="0.25">
      <c r="A64"/>
      <c r="B64"/>
      <c r="C64"/>
      <c r="D64"/>
    </row>
    <row r="65" spans="1:4" ht="12.75" customHeight="1" x14ac:dyDescent="0.25">
      <c r="A65"/>
      <c r="B65"/>
      <c r="C65"/>
      <c r="D65"/>
    </row>
  </sheetData>
  <phoneticPr fontId="0" type="noConversion"/>
  <printOptions horizontalCentered="1" gridLines="1"/>
  <pageMargins left="1" right="1" top="1.5" bottom="1" header="1" footer="0.5"/>
  <pageSetup scale="59" orientation="landscape" horizontalDpi="300" verticalDpi="300" r:id="rId1"/>
  <headerFooter alignWithMargins="0">
    <oddHeader>&amp;L&amp;F&amp;C&amp;"Arial,Bold"&amp;14BME Instrumental 5-year Plan&amp;R&amp;P of &amp;N</oddHeader>
  </headerFooter>
  <rowBreaks count="1" manualBreakCount="1">
    <brk id="6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"/>
  <sheetViews>
    <sheetView view="pageLayout" topLeftCell="A13" zoomScale="80" zoomScaleNormal="75" zoomScalePageLayoutView="80" workbookViewId="0">
      <selection activeCell="C20" sqref="C20"/>
    </sheetView>
  </sheetViews>
  <sheetFormatPr defaultColWidth="8.90625" defaultRowHeight="12.5" x14ac:dyDescent="0.25"/>
  <cols>
    <col min="3" max="3" width="21.36328125" customWidth="1"/>
    <col min="7" max="7" width="27.453125" customWidth="1"/>
    <col min="8" max="8" width="1.36328125" customWidth="1"/>
    <col min="11" max="11" width="22.90625" customWidth="1"/>
    <col min="15" max="15" width="31.90625" customWidth="1"/>
  </cols>
  <sheetData>
    <row r="1" spans="1:15" x14ac:dyDescent="0.25">
      <c r="A1" s="10" t="s">
        <v>67</v>
      </c>
      <c r="B1" s="10"/>
      <c r="C1" s="5"/>
      <c r="D1" s="5"/>
      <c r="E1" s="5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x14ac:dyDescent="0.25">
      <c r="A2" s="11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x14ac:dyDescent="0.25">
      <c r="A3" s="23" t="s">
        <v>64</v>
      </c>
      <c r="B3" s="23" t="s">
        <v>47</v>
      </c>
      <c r="C3" s="24" t="s">
        <v>69</v>
      </c>
      <c r="D3" s="24"/>
      <c r="E3" s="25">
        <v>1</v>
      </c>
      <c r="F3" s="24"/>
      <c r="G3" s="24"/>
      <c r="H3" s="26"/>
      <c r="I3" s="23" t="s">
        <v>64</v>
      </c>
      <c r="J3" s="23" t="s">
        <v>47</v>
      </c>
      <c r="K3" s="24" t="s">
        <v>69</v>
      </c>
      <c r="L3" s="24"/>
      <c r="M3" s="25">
        <v>1</v>
      </c>
      <c r="N3" s="24"/>
      <c r="O3" s="24"/>
    </row>
    <row r="4" spans="1:15" x14ac:dyDescent="0.25">
      <c r="A4" s="23" t="s">
        <v>64</v>
      </c>
      <c r="B4" s="23">
        <v>141</v>
      </c>
      <c r="C4" s="24" t="s">
        <v>65</v>
      </c>
      <c r="D4" s="24"/>
      <c r="E4" s="25">
        <v>1</v>
      </c>
      <c r="F4" s="21"/>
      <c r="G4" s="21"/>
      <c r="H4" s="19"/>
      <c r="I4" s="23" t="s">
        <v>64</v>
      </c>
      <c r="J4" s="23">
        <v>142</v>
      </c>
      <c r="K4" s="24" t="s">
        <v>65</v>
      </c>
      <c r="L4" s="24"/>
      <c r="M4" s="25">
        <v>1</v>
      </c>
      <c r="N4" s="33"/>
      <c r="O4" s="33"/>
    </row>
    <row r="5" spans="1:15" x14ac:dyDescent="0.25">
      <c r="A5" s="23" t="s">
        <v>64</v>
      </c>
      <c r="B5" s="23">
        <v>130</v>
      </c>
      <c r="C5" s="24" t="s">
        <v>71</v>
      </c>
      <c r="D5" s="24"/>
      <c r="E5" s="25">
        <v>3</v>
      </c>
      <c r="F5" s="21"/>
      <c r="G5" s="21"/>
      <c r="H5" s="19"/>
      <c r="I5" s="23" t="s">
        <v>64</v>
      </c>
      <c r="J5" s="23">
        <v>131</v>
      </c>
      <c r="K5" s="24" t="s">
        <v>71</v>
      </c>
      <c r="L5" s="24"/>
      <c r="M5" s="25">
        <v>3</v>
      </c>
      <c r="N5" s="24"/>
      <c r="O5" s="24"/>
    </row>
    <row r="6" spans="1:15" x14ac:dyDescent="0.25">
      <c r="A6" s="23" t="s">
        <v>64</v>
      </c>
      <c r="B6" s="23">
        <v>133</v>
      </c>
      <c r="C6" s="24" t="s">
        <v>72</v>
      </c>
      <c r="D6" s="24"/>
      <c r="E6" s="25">
        <v>1</v>
      </c>
      <c r="F6" s="21"/>
      <c r="G6" s="21"/>
      <c r="H6" s="19"/>
      <c r="I6" s="23" t="s">
        <v>64</v>
      </c>
      <c r="J6" s="23">
        <v>134</v>
      </c>
      <c r="K6" s="24" t="s">
        <v>72</v>
      </c>
      <c r="L6" s="24"/>
      <c r="M6" s="25">
        <v>1</v>
      </c>
      <c r="N6" s="24"/>
      <c r="O6" s="24"/>
    </row>
    <row r="7" spans="1:15" x14ac:dyDescent="0.25">
      <c r="A7" s="23" t="s">
        <v>64</v>
      </c>
      <c r="B7" s="23">
        <v>263</v>
      </c>
      <c r="C7" s="24" t="s">
        <v>46</v>
      </c>
      <c r="D7" s="24"/>
      <c r="E7" s="25">
        <v>1</v>
      </c>
      <c r="F7" s="24"/>
      <c r="G7" s="24"/>
      <c r="H7" s="26"/>
      <c r="I7" s="23" t="s">
        <v>64</v>
      </c>
      <c r="J7" s="23">
        <v>264</v>
      </c>
      <c r="K7" s="24" t="s">
        <v>46</v>
      </c>
      <c r="L7" s="24"/>
      <c r="M7" s="25">
        <v>1</v>
      </c>
      <c r="N7" s="24"/>
      <c r="O7" s="24"/>
    </row>
    <row r="8" spans="1:15" x14ac:dyDescent="0.25">
      <c r="A8" s="67" t="s">
        <v>74</v>
      </c>
      <c r="B8" s="23">
        <v>101</v>
      </c>
      <c r="C8" s="65" t="s">
        <v>120</v>
      </c>
      <c r="D8" s="24" t="s">
        <v>45</v>
      </c>
      <c r="E8" s="25">
        <v>3</v>
      </c>
      <c r="F8" s="24"/>
      <c r="G8" s="24"/>
      <c r="H8" s="19"/>
      <c r="I8" s="23" t="s">
        <v>49</v>
      </c>
      <c r="J8" s="23">
        <v>110</v>
      </c>
      <c r="K8" s="24" t="s">
        <v>13</v>
      </c>
      <c r="L8" s="24"/>
      <c r="M8" s="25">
        <v>4</v>
      </c>
      <c r="N8" s="24"/>
      <c r="O8" s="24"/>
    </row>
    <row r="9" spans="1:15" x14ac:dyDescent="0.25">
      <c r="A9" s="23" t="s">
        <v>48</v>
      </c>
      <c r="B9" s="23">
        <v>150</v>
      </c>
      <c r="C9" s="24" t="s">
        <v>94</v>
      </c>
      <c r="D9" s="24"/>
      <c r="E9" s="25">
        <v>4</v>
      </c>
      <c r="F9" s="24"/>
      <c r="G9" s="65" t="s">
        <v>129</v>
      </c>
      <c r="H9" s="19"/>
      <c r="I9" s="33"/>
      <c r="J9" s="33"/>
      <c r="K9" s="28" t="s">
        <v>97</v>
      </c>
      <c r="L9" s="33" t="s">
        <v>35</v>
      </c>
      <c r="M9" s="53">
        <v>4</v>
      </c>
      <c r="N9" s="24"/>
      <c r="O9" s="65" t="s">
        <v>130</v>
      </c>
    </row>
    <row r="10" spans="1:15" x14ac:dyDescent="0.25">
      <c r="A10" s="33"/>
      <c r="B10" s="33"/>
      <c r="C10" s="33"/>
      <c r="D10" s="33"/>
      <c r="E10" s="33"/>
      <c r="F10" s="33"/>
      <c r="G10" s="33"/>
      <c r="H10" s="17"/>
      <c r="N10" s="7"/>
      <c r="O10" s="7"/>
    </row>
    <row r="11" spans="1:15" x14ac:dyDescent="0.25">
      <c r="A11" s="11"/>
      <c r="B11" s="11"/>
      <c r="C11" s="7"/>
      <c r="D11" s="7"/>
      <c r="E11" s="1"/>
      <c r="F11" s="7"/>
      <c r="G11" s="7"/>
      <c r="H11" s="17"/>
      <c r="I11" s="23"/>
      <c r="J11" s="23"/>
      <c r="K11" s="24"/>
      <c r="L11" s="24"/>
      <c r="M11" s="1"/>
      <c r="N11" s="7"/>
      <c r="O11" s="7"/>
    </row>
    <row r="12" spans="1:15" x14ac:dyDescent="0.25">
      <c r="A12" s="11"/>
      <c r="B12" s="11"/>
      <c r="C12" s="7" t="s">
        <v>70</v>
      </c>
      <c r="D12" s="7"/>
      <c r="E12" s="1">
        <f>SUM(E3:E9)</f>
        <v>14</v>
      </c>
      <c r="F12" s="7"/>
      <c r="G12" s="7" t="s">
        <v>53</v>
      </c>
      <c r="H12" s="17"/>
      <c r="I12" s="11"/>
      <c r="J12" s="11"/>
      <c r="K12" s="7" t="s">
        <v>70</v>
      </c>
      <c r="L12" s="7"/>
      <c r="M12" s="1">
        <f>SUM(M3:M11)</f>
        <v>15</v>
      </c>
      <c r="N12" s="7"/>
      <c r="O12" s="7"/>
    </row>
    <row r="13" spans="1:15" x14ac:dyDescent="0.25">
      <c r="A13" s="12" t="s">
        <v>62</v>
      </c>
      <c r="B13" s="12"/>
      <c r="C13" s="12"/>
      <c r="D13" s="12"/>
      <c r="E13" s="12"/>
      <c r="F13" s="12"/>
      <c r="G13" s="12"/>
      <c r="H13" s="12"/>
      <c r="I13" s="12" t="s">
        <v>61</v>
      </c>
      <c r="J13" s="12"/>
      <c r="K13" s="12"/>
      <c r="L13" s="12"/>
      <c r="M13" s="12"/>
      <c r="N13" s="12"/>
      <c r="O13" s="12"/>
    </row>
    <row r="14" spans="1:15" x14ac:dyDescent="0.25">
      <c r="A14" s="11" t="s">
        <v>55</v>
      </c>
      <c r="B14" s="11" t="s">
        <v>56</v>
      </c>
      <c r="C14" s="1" t="s">
        <v>57</v>
      </c>
      <c r="D14" s="1" t="s">
        <v>58</v>
      </c>
      <c r="E14" s="1" t="str">
        <f>E2</f>
        <v>CR</v>
      </c>
      <c r="F14" s="1" t="s">
        <v>59</v>
      </c>
      <c r="G14" s="1" t="s">
        <v>60</v>
      </c>
      <c r="H14" s="18"/>
      <c r="I14" s="11" t="s">
        <v>55</v>
      </c>
      <c r="J14" s="11" t="s">
        <v>56</v>
      </c>
      <c r="K14" s="1" t="s">
        <v>57</v>
      </c>
      <c r="L14" s="1" t="s">
        <v>58</v>
      </c>
      <c r="M14" s="1" t="str">
        <f>E14</f>
        <v>CR</v>
      </c>
      <c r="N14" s="1" t="s">
        <v>59</v>
      </c>
      <c r="O14" s="1" t="s">
        <v>60</v>
      </c>
    </row>
    <row r="15" spans="1:15" x14ac:dyDescent="0.25">
      <c r="A15" s="23" t="s">
        <v>64</v>
      </c>
      <c r="B15" s="23" t="s">
        <v>47</v>
      </c>
      <c r="C15" s="24" t="s">
        <v>69</v>
      </c>
      <c r="D15" s="24"/>
      <c r="E15" s="25">
        <v>1</v>
      </c>
      <c r="F15" s="24"/>
      <c r="G15" s="24"/>
      <c r="H15" s="26"/>
      <c r="I15" s="23" t="s">
        <v>64</v>
      </c>
      <c r="J15" s="23" t="s">
        <v>47</v>
      </c>
      <c r="K15" s="24" t="s">
        <v>69</v>
      </c>
      <c r="L15" s="24"/>
      <c r="M15" s="25">
        <v>1</v>
      </c>
      <c r="N15" s="24"/>
      <c r="O15" s="24"/>
    </row>
    <row r="16" spans="1:15" x14ac:dyDescent="0.25">
      <c r="A16" s="23" t="s">
        <v>64</v>
      </c>
      <c r="B16" s="23">
        <v>119</v>
      </c>
      <c r="C16" s="24" t="s">
        <v>68</v>
      </c>
      <c r="D16" s="24"/>
      <c r="E16" s="25">
        <v>3</v>
      </c>
      <c r="F16" s="24"/>
      <c r="G16" s="24"/>
      <c r="H16" s="26"/>
      <c r="I16" s="23" t="s">
        <v>64</v>
      </c>
      <c r="J16" s="23">
        <v>120</v>
      </c>
      <c r="K16" s="24" t="s">
        <v>68</v>
      </c>
      <c r="L16" s="24"/>
      <c r="M16" s="25">
        <v>3</v>
      </c>
      <c r="N16" s="24"/>
      <c r="O16" s="24"/>
    </row>
    <row r="17" spans="1:15" x14ac:dyDescent="0.25">
      <c r="A17" s="23" t="s">
        <v>64</v>
      </c>
      <c r="B17" s="23">
        <v>241</v>
      </c>
      <c r="C17" s="24" t="s">
        <v>65</v>
      </c>
      <c r="D17" s="24"/>
      <c r="E17" s="25">
        <v>1</v>
      </c>
      <c r="F17" s="24"/>
      <c r="G17" s="24"/>
      <c r="H17" s="19"/>
      <c r="I17" s="23" t="s">
        <v>64</v>
      </c>
      <c r="J17" s="23">
        <v>242</v>
      </c>
      <c r="K17" s="24" t="s">
        <v>65</v>
      </c>
      <c r="L17" s="24"/>
      <c r="M17" s="25">
        <v>1</v>
      </c>
      <c r="N17" s="7"/>
      <c r="O17" s="7"/>
    </row>
    <row r="18" spans="1:15" x14ac:dyDescent="0.25">
      <c r="A18" s="23" t="s">
        <v>64</v>
      </c>
      <c r="B18" s="23">
        <v>230</v>
      </c>
      <c r="C18" s="24" t="s">
        <v>71</v>
      </c>
      <c r="D18" s="24"/>
      <c r="E18" s="25">
        <v>3</v>
      </c>
      <c r="F18" s="24"/>
      <c r="G18" s="24"/>
      <c r="H18" s="26"/>
      <c r="I18" s="23" t="s">
        <v>64</v>
      </c>
      <c r="J18" s="23">
        <v>231</v>
      </c>
      <c r="K18" s="24" t="s">
        <v>71</v>
      </c>
      <c r="L18" s="24"/>
      <c r="M18" s="25">
        <v>3</v>
      </c>
      <c r="N18" s="24"/>
      <c r="O18" s="24"/>
    </row>
    <row r="19" spans="1:15" x14ac:dyDescent="0.25">
      <c r="A19" s="23" t="s">
        <v>64</v>
      </c>
      <c r="B19" s="23">
        <v>233</v>
      </c>
      <c r="C19" s="24" t="s">
        <v>72</v>
      </c>
      <c r="D19" s="24"/>
      <c r="E19" s="25">
        <v>1</v>
      </c>
      <c r="F19" s="24"/>
      <c r="G19" s="24"/>
      <c r="H19" s="19"/>
      <c r="I19" s="23" t="s">
        <v>64</v>
      </c>
      <c r="J19" s="23">
        <v>234</v>
      </c>
      <c r="K19" s="24" t="s">
        <v>72</v>
      </c>
      <c r="L19" s="24"/>
      <c r="M19" s="25">
        <v>1</v>
      </c>
      <c r="N19" s="24"/>
      <c r="O19" s="24"/>
    </row>
    <row r="20" spans="1:15" x14ac:dyDescent="0.25">
      <c r="A20" s="23" t="s">
        <v>64</v>
      </c>
      <c r="B20" s="23">
        <v>258</v>
      </c>
      <c r="C20" s="29" t="s">
        <v>81</v>
      </c>
      <c r="D20" s="29"/>
      <c r="E20" s="25">
        <v>2</v>
      </c>
      <c r="F20" s="24"/>
      <c r="G20" s="24"/>
      <c r="H20" s="19"/>
      <c r="I20" s="38" t="s">
        <v>64</v>
      </c>
      <c r="J20" s="38">
        <v>284</v>
      </c>
      <c r="K20" s="28" t="s">
        <v>38</v>
      </c>
      <c r="L20" s="33"/>
      <c r="M20" s="34">
        <v>1</v>
      </c>
      <c r="N20" s="24"/>
      <c r="O20" s="24"/>
    </row>
    <row r="21" spans="1:15" x14ac:dyDescent="0.25">
      <c r="A21" s="23" t="s">
        <v>64</v>
      </c>
      <c r="B21" s="23">
        <v>283</v>
      </c>
      <c r="C21" s="24" t="s">
        <v>46</v>
      </c>
      <c r="D21" s="24"/>
      <c r="E21" s="25">
        <v>1</v>
      </c>
      <c r="F21" s="24"/>
      <c r="G21" s="24"/>
      <c r="H21" s="19"/>
      <c r="I21" s="23" t="s">
        <v>64</v>
      </c>
      <c r="J21" s="23">
        <v>200</v>
      </c>
      <c r="K21" s="24" t="s">
        <v>95</v>
      </c>
      <c r="L21" s="24"/>
      <c r="M21" s="25">
        <v>1</v>
      </c>
      <c r="N21" s="24"/>
      <c r="O21" s="24"/>
    </row>
    <row r="22" spans="1:15" x14ac:dyDescent="0.25">
      <c r="A22" s="20"/>
      <c r="B22" s="20"/>
      <c r="C22" s="7" t="s">
        <v>97</v>
      </c>
      <c r="D22" s="7" t="s">
        <v>25</v>
      </c>
      <c r="E22" s="1">
        <v>3</v>
      </c>
      <c r="F22" s="29"/>
      <c r="G22" s="29"/>
      <c r="H22" s="19"/>
      <c r="I22" s="23" t="s">
        <v>64</v>
      </c>
      <c r="J22" s="23">
        <v>257</v>
      </c>
      <c r="K22" s="24" t="s">
        <v>76</v>
      </c>
      <c r="L22" s="24"/>
      <c r="M22" s="25">
        <v>1</v>
      </c>
      <c r="N22" s="7"/>
      <c r="O22" s="7"/>
    </row>
    <row r="23" spans="1:15" ht="13" x14ac:dyDescent="0.3">
      <c r="A23" s="20"/>
      <c r="B23" s="20"/>
      <c r="C23" s="7"/>
      <c r="D23" s="7"/>
      <c r="E23" s="1"/>
      <c r="F23" s="29"/>
      <c r="G23" s="29"/>
      <c r="H23" s="19"/>
      <c r="I23" s="33"/>
      <c r="J23" s="33"/>
      <c r="K23" s="24" t="s">
        <v>97</v>
      </c>
      <c r="L23" s="24" t="s">
        <v>91</v>
      </c>
      <c r="M23" s="25">
        <v>3</v>
      </c>
      <c r="N23" s="24"/>
      <c r="O23" s="31" t="s">
        <v>52</v>
      </c>
    </row>
    <row r="24" spans="1:15" x14ac:dyDescent="0.25">
      <c r="A24" s="11"/>
      <c r="B24" s="11"/>
      <c r="C24" s="7"/>
      <c r="D24" s="7"/>
      <c r="E24" s="1"/>
      <c r="F24" s="7"/>
      <c r="G24" s="7"/>
      <c r="H24" s="19"/>
      <c r="I24" s="7"/>
      <c r="J24" s="11"/>
      <c r="K24" s="7"/>
      <c r="L24" s="7"/>
      <c r="M24" s="1"/>
      <c r="N24" s="7"/>
      <c r="O24" s="7"/>
    </row>
    <row r="25" spans="1:15" x14ac:dyDescent="0.25">
      <c r="A25" s="11"/>
      <c r="B25" s="11"/>
      <c r="C25" s="7" t="s">
        <v>70</v>
      </c>
      <c r="D25" s="7"/>
      <c r="E25" s="1">
        <f>SUM(E15:E22)</f>
        <v>15</v>
      </c>
      <c r="F25" s="7"/>
      <c r="G25" s="7"/>
      <c r="H25" s="17"/>
      <c r="I25" s="11"/>
      <c r="J25" s="11"/>
      <c r="K25" s="7" t="s">
        <v>70</v>
      </c>
      <c r="L25" s="7"/>
      <c r="M25" s="1">
        <f>SUM(M15:M24)</f>
        <v>15</v>
      </c>
      <c r="N25" s="7"/>
      <c r="O25" s="7"/>
    </row>
    <row r="26" spans="1:15" x14ac:dyDescent="0.25">
      <c r="A26" s="12" t="s">
        <v>73</v>
      </c>
      <c r="B26" s="12"/>
      <c r="C26" s="12"/>
      <c r="D26" s="12"/>
      <c r="E26" s="12"/>
      <c r="F26" s="12"/>
      <c r="G26" s="12"/>
      <c r="H26" s="17"/>
      <c r="I26" s="12" t="s">
        <v>61</v>
      </c>
      <c r="J26" s="12"/>
      <c r="K26" s="12"/>
      <c r="L26" s="12"/>
      <c r="M26" s="12"/>
      <c r="N26" s="12"/>
      <c r="O26" s="12"/>
    </row>
    <row r="27" spans="1:15" x14ac:dyDescent="0.25">
      <c r="A27" s="11" t="s">
        <v>55</v>
      </c>
      <c r="B27" s="11" t="s">
        <v>56</v>
      </c>
      <c r="C27" s="1" t="s">
        <v>57</v>
      </c>
      <c r="D27" s="1" t="s">
        <v>58</v>
      </c>
      <c r="E27" s="1" t="str">
        <f>E2</f>
        <v>CR</v>
      </c>
      <c r="F27" s="1" t="str">
        <f>F2</f>
        <v>GRADE</v>
      </c>
      <c r="G27" s="1" t="str">
        <f>G2</f>
        <v>NOTES</v>
      </c>
      <c r="H27" s="17"/>
      <c r="I27" s="11" t="str">
        <f>I2</f>
        <v>COURSE</v>
      </c>
      <c r="J27" s="11" t="str">
        <f>J2</f>
        <v>NO.</v>
      </c>
      <c r="K27" s="1" t="str">
        <f>K2</f>
        <v>DESCRIPTION</v>
      </c>
      <c r="L27" s="1" t="str">
        <f>L2</f>
        <v>GEN ED.</v>
      </c>
      <c r="M27" s="1" t="str">
        <f>M2</f>
        <v>CR</v>
      </c>
      <c r="N27" s="1" t="s">
        <v>59</v>
      </c>
      <c r="O27" s="1" t="s">
        <v>60</v>
      </c>
    </row>
    <row r="28" spans="1:15" x14ac:dyDescent="0.25">
      <c r="A28" s="23" t="s">
        <v>64</v>
      </c>
      <c r="B28" s="23" t="s">
        <v>47</v>
      </c>
      <c r="C28" s="24" t="s">
        <v>69</v>
      </c>
      <c r="D28" s="24"/>
      <c r="E28" s="25">
        <v>1</v>
      </c>
      <c r="F28" s="24"/>
      <c r="G28" s="24"/>
      <c r="H28" s="12"/>
      <c r="I28" s="23" t="s">
        <v>90</v>
      </c>
      <c r="J28" s="23" t="s">
        <v>47</v>
      </c>
      <c r="K28" s="24" t="s">
        <v>69</v>
      </c>
      <c r="L28" s="24"/>
      <c r="M28" s="25">
        <v>1</v>
      </c>
      <c r="N28" s="24"/>
      <c r="O28" s="24"/>
    </row>
    <row r="29" spans="1:15" x14ac:dyDescent="0.25">
      <c r="A29" s="23" t="s">
        <v>64</v>
      </c>
      <c r="B29" s="23">
        <v>341</v>
      </c>
      <c r="C29" s="24" t="s">
        <v>65</v>
      </c>
      <c r="D29" s="24"/>
      <c r="E29" s="25">
        <v>1</v>
      </c>
      <c r="F29" s="24"/>
      <c r="G29" s="24"/>
      <c r="H29" s="18"/>
      <c r="I29" s="23" t="s">
        <v>64</v>
      </c>
      <c r="J29" s="23">
        <v>342</v>
      </c>
      <c r="K29" s="24" t="s">
        <v>65</v>
      </c>
      <c r="L29" s="24"/>
      <c r="M29" s="25">
        <v>1</v>
      </c>
      <c r="N29" s="24"/>
      <c r="O29" s="24"/>
    </row>
    <row r="30" spans="1:15" x14ac:dyDescent="0.25">
      <c r="A30" s="23" t="s">
        <v>64</v>
      </c>
      <c r="B30" s="23">
        <v>218</v>
      </c>
      <c r="C30" s="24" t="s">
        <v>86</v>
      </c>
      <c r="D30" s="24" t="s">
        <v>21</v>
      </c>
      <c r="E30" s="25">
        <v>3</v>
      </c>
      <c r="F30" s="24"/>
      <c r="G30" s="24" t="s">
        <v>98</v>
      </c>
      <c r="H30" s="30"/>
      <c r="I30" s="23" t="s">
        <v>90</v>
      </c>
      <c r="J30" s="23">
        <v>255</v>
      </c>
      <c r="K30" s="24" t="s">
        <v>185</v>
      </c>
      <c r="L30" s="24"/>
      <c r="M30" s="25">
        <v>2</v>
      </c>
      <c r="N30" s="24"/>
      <c r="O30" s="24"/>
    </row>
    <row r="31" spans="1:15" x14ac:dyDescent="0.25">
      <c r="A31" s="23" t="s">
        <v>90</v>
      </c>
      <c r="B31" s="23">
        <v>253</v>
      </c>
      <c r="C31" s="28" t="s">
        <v>186</v>
      </c>
      <c r="D31" s="24"/>
      <c r="E31" s="25">
        <v>2</v>
      </c>
      <c r="F31" s="24"/>
      <c r="G31" s="24"/>
      <c r="H31" s="26"/>
      <c r="I31" s="23" t="s">
        <v>64</v>
      </c>
      <c r="J31" s="23" t="s">
        <v>148</v>
      </c>
      <c r="K31" s="24" t="s">
        <v>100</v>
      </c>
      <c r="L31" s="24" t="s">
        <v>66</v>
      </c>
      <c r="M31" s="25">
        <v>3</v>
      </c>
      <c r="N31" s="24"/>
      <c r="O31" s="24"/>
    </row>
    <row r="32" spans="1:15" x14ac:dyDescent="0.25">
      <c r="A32" s="72" t="s">
        <v>90</v>
      </c>
      <c r="B32" s="72">
        <v>354</v>
      </c>
      <c r="C32" s="73" t="s">
        <v>116</v>
      </c>
      <c r="D32" s="73"/>
      <c r="E32" s="74">
        <v>2</v>
      </c>
      <c r="F32" s="73"/>
      <c r="G32" s="73"/>
      <c r="H32" s="19"/>
      <c r="I32" s="77" t="s">
        <v>3</v>
      </c>
      <c r="J32" s="75">
        <v>465</v>
      </c>
      <c r="K32" s="77" t="s">
        <v>4</v>
      </c>
      <c r="L32" s="80"/>
      <c r="M32" s="78">
        <v>2</v>
      </c>
      <c r="N32" s="24"/>
      <c r="O32" s="33"/>
    </row>
    <row r="33" spans="1:15" x14ac:dyDescent="0.25">
      <c r="A33" s="23" t="s">
        <v>74</v>
      </c>
      <c r="B33" s="23">
        <v>301</v>
      </c>
      <c r="C33" s="24" t="s">
        <v>75</v>
      </c>
      <c r="D33" s="24"/>
      <c r="E33" s="25">
        <v>3</v>
      </c>
      <c r="F33" s="24"/>
      <c r="G33" s="24"/>
      <c r="H33" s="26"/>
      <c r="I33" s="67" t="s">
        <v>112</v>
      </c>
      <c r="J33" s="23">
        <v>315</v>
      </c>
      <c r="K33" s="24" t="s">
        <v>12</v>
      </c>
      <c r="L33" s="42" t="s">
        <v>36</v>
      </c>
      <c r="M33" s="25">
        <v>3</v>
      </c>
    </row>
    <row r="34" spans="1:15" x14ac:dyDescent="0.25">
      <c r="A34" s="20"/>
      <c r="B34" s="20"/>
      <c r="C34" s="7" t="s">
        <v>97</v>
      </c>
      <c r="D34" s="64" t="s">
        <v>124</v>
      </c>
      <c r="E34" s="1">
        <v>3</v>
      </c>
      <c r="F34" s="36"/>
      <c r="G34" s="21"/>
      <c r="H34" s="19"/>
      <c r="K34" s="24" t="s">
        <v>1</v>
      </c>
      <c r="L34" s="24" t="s">
        <v>92</v>
      </c>
      <c r="M34" s="25">
        <v>3</v>
      </c>
      <c r="N34" s="73"/>
      <c r="O34" s="73"/>
    </row>
    <row r="35" spans="1:15" ht="15" customHeight="1" x14ac:dyDescent="0.25">
      <c r="A35" s="70"/>
      <c r="B35" s="33"/>
      <c r="C35" s="33"/>
      <c r="D35" s="33"/>
      <c r="E35" s="33"/>
      <c r="F35" s="33"/>
      <c r="G35" s="33"/>
      <c r="H35" s="19"/>
      <c r="N35" s="33"/>
      <c r="O35" s="71"/>
    </row>
    <row r="36" spans="1:15" x14ac:dyDescent="0.25">
      <c r="A36" s="11"/>
      <c r="B36" s="11"/>
      <c r="C36" s="7" t="s">
        <v>70</v>
      </c>
      <c r="D36" s="7"/>
      <c r="E36" s="1">
        <f>SUM(E28:E34)</f>
        <v>15</v>
      </c>
      <c r="F36" s="7"/>
      <c r="G36" s="7"/>
      <c r="H36" s="17"/>
      <c r="I36" s="11"/>
      <c r="J36" s="11"/>
      <c r="K36" s="7" t="s">
        <v>78</v>
      </c>
      <c r="L36" s="7"/>
      <c r="M36" s="1">
        <v>15</v>
      </c>
      <c r="N36" s="7"/>
      <c r="O36" s="7"/>
    </row>
    <row r="37" spans="1:15" x14ac:dyDescent="0.25">
      <c r="A37" s="12" t="s">
        <v>63</v>
      </c>
      <c r="B37" s="12"/>
      <c r="C37" s="12"/>
      <c r="D37" s="12"/>
      <c r="E37" s="12"/>
      <c r="F37" s="12"/>
      <c r="G37" s="12"/>
      <c r="H37" s="17"/>
      <c r="I37" s="12" t="s">
        <v>61</v>
      </c>
      <c r="J37" s="12"/>
      <c r="K37" s="12"/>
      <c r="L37" s="12"/>
      <c r="M37" s="12"/>
      <c r="N37" s="12"/>
      <c r="O37" s="12"/>
    </row>
    <row r="38" spans="1:15" x14ac:dyDescent="0.25">
      <c r="A38" s="11" t="s">
        <v>55</v>
      </c>
      <c r="B38" s="11" t="s">
        <v>56</v>
      </c>
      <c r="C38" s="1" t="s">
        <v>57</v>
      </c>
      <c r="D38" s="1" t="s">
        <v>58</v>
      </c>
      <c r="E38" s="1" t="str">
        <f>E14</f>
        <v>CR</v>
      </c>
      <c r="F38" s="1" t="s">
        <v>59</v>
      </c>
      <c r="G38" s="1" t="s">
        <v>60</v>
      </c>
      <c r="H38" s="17"/>
      <c r="I38" s="11" t="s">
        <v>55</v>
      </c>
      <c r="J38" s="11" t="s">
        <v>56</v>
      </c>
      <c r="K38" s="1" t="s">
        <v>57</v>
      </c>
      <c r="L38" s="1" t="s">
        <v>58</v>
      </c>
      <c r="M38" s="1" t="s">
        <v>84</v>
      </c>
      <c r="N38" s="1" t="s">
        <v>59</v>
      </c>
      <c r="O38" s="1" t="s">
        <v>60</v>
      </c>
    </row>
    <row r="39" spans="1:15" x14ac:dyDescent="0.25">
      <c r="A39" s="23" t="s">
        <v>64</v>
      </c>
      <c r="B39" s="23"/>
      <c r="C39" s="24" t="s">
        <v>69</v>
      </c>
      <c r="D39" s="24"/>
      <c r="E39" s="25">
        <v>1</v>
      </c>
      <c r="F39" s="24"/>
      <c r="G39" s="24"/>
      <c r="H39" s="12"/>
      <c r="I39" s="75" t="s">
        <v>64</v>
      </c>
      <c r="J39" s="75">
        <v>370</v>
      </c>
      <c r="K39" s="76" t="s">
        <v>119</v>
      </c>
      <c r="L39" s="77"/>
      <c r="M39" s="78">
        <v>2</v>
      </c>
      <c r="N39" s="77"/>
      <c r="O39" s="76"/>
    </row>
    <row r="40" spans="1:15" x14ac:dyDescent="0.25">
      <c r="A40" s="23" t="s">
        <v>64</v>
      </c>
      <c r="B40" s="23">
        <v>441</v>
      </c>
      <c r="C40" s="24" t="s">
        <v>65</v>
      </c>
      <c r="D40" s="24"/>
      <c r="E40" s="25">
        <v>1</v>
      </c>
      <c r="F40" s="24"/>
      <c r="G40" s="24"/>
      <c r="H40" s="18"/>
      <c r="I40" s="23" t="s">
        <v>64</v>
      </c>
      <c r="J40" s="23">
        <v>461</v>
      </c>
      <c r="K40" s="24" t="s">
        <v>77</v>
      </c>
      <c r="L40" s="24"/>
      <c r="M40" s="25">
        <v>2</v>
      </c>
      <c r="N40" s="24"/>
      <c r="O40" s="24"/>
    </row>
    <row r="41" spans="1:15" x14ac:dyDescent="0.25">
      <c r="A41" s="23" t="s">
        <v>64</v>
      </c>
      <c r="B41" s="23" t="s">
        <v>19</v>
      </c>
      <c r="C41" s="24" t="s">
        <v>50</v>
      </c>
      <c r="D41" s="24"/>
      <c r="E41" s="25">
        <v>3</v>
      </c>
      <c r="F41" s="24"/>
      <c r="G41" s="24"/>
      <c r="H41" s="22"/>
      <c r="I41" s="67" t="s">
        <v>113</v>
      </c>
      <c r="J41" s="23" t="s">
        <v>149</v>
      </c>
      <c r="K41" s="24" t="s">
        <v>0</v>
      </c>
      <c r="L41" s="24"/>
      <c r="M41" s="25">
        <v>3</v>
      </c>
      <c r="N41" s="24"/>
      <c r="O41" s="24"/>
    </row>
    <row r="42" spans="1:15" x14ac:dyDescent="0.25">
      <c r="A42" s="23" t="s">
        <v>64</v>
      </c>
      <c r="B42" s="23">
        <v>320</v>
      </c>
      <c r="C42" s="24" t="s">
        <v>79</v>
      </c>
      <c r="D42" s="24"/>
      <c r="E42" s="25">
        <v>2</v>
      </c>
      <c r="F42" s="24"/>
      <c r="G42" s="24"/>
      <c r="H42" s="19"/>
      <c r="I42" s="68"/>
      <c r="J42" s="68"/>
      <c r="K42" s="28" t="s">
        <v>97</v>
      </c>
      <c r="L42" s="35" t="s">
        <v>17</v>
      </c>
      <c r="M42" s="34">
        <v>3</v>
      </c>
      <c r="N42" s="24"/>
      <c r="O42" s="24"/>
    </row>
    <row r="43" spans="1:15" x14ac:dyDescent="0.25">
      <c r="A43" s="72" t="s">
        <v>64</v>
      </c>
      <c r="B43" s="72">
        <v>456</v>
      </c>
      <c r="C43" s="73" t="s">
        <v>82</v>
      </c>
      <c r="D43" s="73"/>
      <c r="E43" s="74">
        <v>2</v>
      </c>
      <c r="F43" s="77"/>
      <c r="G43" s="77"/>
      <c r="H43" s="19"/>
      <c r="I43" s="83" t="s">
        <v>64</v>
      </c>
      <c r="J43" s="11">
        <v>338</v>
      </c>
      <c r="K43" s="62" t="s">
        <v>126</v>
      </c>
      <c r="L43" s="62"/>
      <c r="M43" s="79">
        <v>1</v>
      </c>
      <c r="N43" s="24"/>
      <c r="O43" s="24"/>
    </row>
    <row r="44" spans="1:15" x14ac:dyDescent="0.25">
      <c r="A44" s="23"/>
      <c r="B44" s="23"/>
      <c r="C44" s="65" t="s">
        <v>97</v>
      </c>
      <c r="D44" s="24" t="s">
        <v>45</v>
      </c>
      <c r="E44" s="25">
        <v>3</v>
      </c>
      <c r="F44" s="24"/>
      <c r="G44" s="24"/>
      <c r="H44" s="19"/>
      <c r="I44" s="66" t="s">
        <v>127</v>
      </c>
      <c r="J44" s="11">
        <v>379</v>
      </c>
      <c r="K44" s="7" t="s">
        <v>20</v>
      </c>
      <c r="L44" s="7"/>
      <c r="M44" s="1">
        <v>3</v>
      </c>
      <c r="N44" s="69"/>
      <c r="O44" s="24"/>
    </row>
    <row r="45" spans="1:15" x14ac:dyDescent="0.25">
      <c r="A45" s="23"/>
      <c r="B45" s="23"/>
      <c r="C45" s="24" t="s">
        <v>97</v>
      </c>
      <c r="D45" s="65" t="s">
        <v>125</v>
      </c>
      <c r="E45" s="25">
        <v>3</v>
      </c>
      <c r="F45" s="24"/>
      <c r="G45" s="24"/>
      <c r="H45" s="19"/>
      <c r="I45" s="33"/>
      <c r="J45" s="33"/>
      <c r="K45" s="33"/>
      <c r="L45" s="33"/>
      <c r="M45" s="33"/>
      <c r="N45" s="77"/>
      <c r="O45" s="77"/>
    </row>
    <row r="46" spans="1:15" x14ac:dyDescent="0.25">
      <c r="F46" s="33"/>
      <c r="G46" s="33"/>
      <c r="H46" s="19"/>
      <c r="I46" s="33"/>
      <c r="J46" s="33"/>
      <c r="K46" s="33"/>
      <c r="L46" s="33"/>
      <c r="M46" s="33"/>
      <c r="N46" s="33"/>
      <c r="O46" s="71"/>
    </row>
    <row r="47" spans="1:15" x14ac:dyDescent="0.25">
      <c r="A47" s="11"/>
      <c r="B47" s="11"/>
      <c r="C47" s="7"/>
      <c r="D47" s="7"/>
      <c r="E47" s="1"/>
      <c r="F47" s="7"/>
      <c r="G47" s="7"/>
      <c r="H47" s="19"/>
      <c r="I47" s="7"/>
      <c r="J47" s="11"/>
      <c r="K47" s="7"/>
      <c r="L47" s="7"/>
      <c r="M47" s="1"/>
      <c r="N47" s="7"/>
      <c r="O47" s="7"/>
    </row>
    <row r="48" spans="1:15" x14ac:dyDescent="0.25">
      <c r="A48" s="11"/>
      <c r="B48" s="11"/>
      <c r="C48" s="7" t="s">
        <v>70</v>
      </c>
      <c r="D48" s="7"/>
      <c r="E48" s="1">
        <f>SUM(E39:E45)</f>
        <v>15</v>
      </c>
      <c r="F48" s="7"/>
      <c r="G48" s="7"/>
      <c r="H48" s="17"/>
      <c r="I48" s="11"/>
      <c r="J48" s="11"/>
      <c r="K48" s="7" t="s">
        <v>78</v>
      </c>
      <c r="L48" s="7"/>
      <c r="M48" s="1">
        <v>14</v>
      </c>
      <c r="N48" s="7"/>
      <c r="O48" s="7"/>
    </row>
    <row r="49" spans="1:15" x14ac:dyDescent="0.25">
      <c r="A49" s="14" t="s">
        <v>83</v>
      </c>
      <c r="B49" s="14"/>
      <c r="C49" s="13"/>
      <c r="D49" s="13"/>
      <c r="E49" s="15"/>
      <c r="F49" s="13"/>
      <c r="G49" s="13"/>
      <c r="H49" s="17"/>
      <c r="I49" s="14" t="s">
        <v>61</v>
      </c>
      <c r="J49" s="14"/>
      <c r="K49" s="13"/>
      <c r="L49" s="13"/>
      <c r="M49" s="15"/>
      <c r="N49" s="13"/>
      <c r="O49" s="13"/>
    </row>
    <row r="50" spans="1:15" x14ac:dyDescent="0.25">
      <c r="A50" s="11" t="s">
        <v>55</v>
      </c>
      <c r="B50" s="11" t="s">
        <v>56</v>
      </c>
      <c r="C50" s="7" t="s">
        <v>57</v>
      </c>
      <c r="D50" s="7" t="s">
        <v>58</v>
      </c>
      <c r="E50" s="1" t="s">
        <v>51</v>
      </c>
      <c r="F50" s="7" t="s">
        <v>59</v>
      </c>
      <c r="G50" s="7" t="s">
        <v>60</v>
      </c>
      <c r="H50" s="17"/>
      <c r="I50" s="11" t="s">
        <v>55</v>
      </c>
      <c r="J50" s="11" t="s">
        <v>56</v>
      </c>
      <c r="K50" s="7" t="s">
        <v>57</v>
      </c>
      <c r="L50" s="7" t="s">
        <v>58</v>
      </c>
      <c r="M50" s="1" t="str">
        <f>M27</f>
        <v>CR</v>
      </c>
      <c r="N50" s="7" t="s">
        <v>59</v>
      </c>
      <c r="O50" s="7" t="s">
        <v>60</v>
      </c>
    </row>
    <row r="51" spans="1:15" x14ac:dyDescent="0.25">
      <c r="A51" s="66" t="s">
        <v>113</v>
      </c>
      <c r="B51" s="11">
        <v>331</v>
      </c>
      <c r="C51" s="7" t="s">
        <v>85</v>
      </c>
      <c r="D51" s="7"/>
      <c r="E51" s="1">
        <v>5</v>
      </c>
      <c r="F51" s="7"/>
      <c r="G51" s="7"/>
      <c r="H51" s="13"/>
      <c r="I51" s="66" t="s">
        <v>113</v>
      </c>
      <c r="J51" s="11" t="s">
        <v>121</v>
      </c>
      <c r="K51" s="7" t="s">
        <v>88</v>
      </c>
      <c r="L51" s="7"/>
      <c r="M51" s="1">
        <v>10</v>
      </c>
      <c r="N51" s="7"/>
      <c r="O51" s="7"/>
    </row>
    <row r="52" spans="1:15" x14ac:dyDescent="0.25">
      <c r="A52" s="40" t="s">
        <v>113</v>
      </c>
      <c r="B52" s="11">
        <v>310</v>
      </c>
      <c r="C52" s="7" t="s">
        <v>96</v>
      </c>
      <c r="D52" s="7"/>
      <c r="E52" s="1">
        <v>3</v>
      </c>
      <c r="F52" s="7"/>
      <c r="G52" s="7"/>
      <c r="H52" s="17"/>
      <c r="I52" s="64" t="s">
        <v>112</v>
      </c>
      <c r="J52" s="11">
        <v>485</v>
      </c>
      <c r="K52" s="7" t="s">
        <v>2</v>
      </c>
      <c r="L52" s="7"/>
      <c r="M52" s="1">
        <v>3</v>
      </c>
      <c r="N52" s="7"/>
      <c r="O52" s="7"/>
    </row>
    <row r="53" spans="1:15" x14ac:dyDescent="0.25">
      <c r="A53" s="66" t="s">
        <v>114</v>
      </c>
      <c r="B53" s="11">
        <v>321</v>
      </c>
      <c r="C53" s="7" t="s">
        <v>5</v>
      </c>
      <c r="D53" s="7"/>
      <c r="E53" s="1">
        <v>3</v>
      </c>
      <c r="F53" s="7"/>
      <c r="G53" s="7"/>
      <c r="H53" s="17"/>
      <c r="I53" s="72"/>
      <c r="J53" s="72"/>
      <c r="K53" s="73"/>
      <c r="L53" s="73"/>
      <c r="M53" s="74"/>
      <c r="N53" s="81"/>
      <c r="O53" s="73"/>
    </row>
    <row r="54" spans="1:15" x14ac:dyDescent="0.25">
      <c r="A54" s="66" t="s">
        <v>115</v>
      </c>
      <c r="B54" s="11">
        <v>370</v>
      </c>
      <c r="C54" s="7" t="s">
        <v>6</v>
      </c>
      <c r="D54" s="7"/>
      <c r="E54" s="1">
        <v>3</v>
      </c>
      <c r="F54" s="7"/>
      <c r="G54" s="7"/>
      <c r="H54" s="17"/>
      <c r="I54" s="11"/>
      <c r="J54" s="11"/>
      <c r="K54" s="7"/>
      <c r="L54" s="7"/>
      <c r="M54" s="1"/>
      <c r="N54" s="7"/>
      <c r="O54" s="7"/>
    </row>
    <row r="55" spans="1:15" x14ac:dyDescent="0.25">
      <c r="A55" s="66"/>
      <c r="B55" s="11"/>
      <c r="C55" s="7"/>
      <c r="D55" s="7"/>
      <c r="E55" s="1"/>
      <c r="F55" s="7"/>
      <c r="G55" s="7"/>
      <c r="H55" s="17"/>
      <c r="I55" s="11"/>
      <c r="J55" s="11"/>
      <c r="K55" s="7"/>
      <c r="L55" s="7"/>
      <c r="M55" s="1"/>
      <c r="N55" s="7"/>
      <c r="O55" s="7"/>
    </row>
    <row r="56" spans="1:15" x14ac:dyDescent="0.25">
      <c r="A56" s="11"/>
      <c r="B56" s="11"/>
      <c r="C56" s="7"/>
      <c r="D56" s="7"/>
      <c r="E56" s="1"/>
      <c r="F56" s="7"/>
      <c r="G56" s="7"/>
      <c r="H56" s="17"/>
      <c r="I56" s="11"/>
      <c r="J56" s="11"/>
      <c r="K56" s="7"/>
      <c r="L56" s="7"/>
      <c r="M56" s="1"/>
      <c r="N56" s="7"/>
      <c r="O56" s="7"/>
    </row>
    <row r="57" spans="1:15" x14ac:dyDescent="0.25">
      <c r="A57" s="11"/>
      <c r="B57" s="11"/>
      <c r="C57" s="7" t="s">
        <v>78</v>
      </c>
      <c r="D57" s="7"/>
      <c r="E57" s="1">
        <f>SUM(E51:E56)</f>
        <v>14</v>
      </c>
      <c r="F57" s="7"/>
      <c r="G57" s="7"/>
      <c r="H57" s="17"/>
      <c r="I57" s="11"/>
      <c r="J57" s="11"/>
      <c r="K57" s="7" t="s">
        <v>78</v>
      </c>
      <c r="L57" s="7"/>
      <c r="M57" s="1">
        <f>SUM(M51:M56)</f>
        <v>13</v>
      </c>
      <c r="N57" s="7"/>
      <c r="O57" s="7"/>
    </row>
    <row r="58" spans="1:15" x14ac:dyDescent="0.25">
      <c r="A58" s="50" t="s">
        <v>37</v>
      </c>
      <c r="B58" s="9"/>
      <c r="E58" s="4"/>
      <c r="H58" s="62"/>
      <c r="J58" s="9"/>
      <c r="M58" s="4"/>
    </row>
    <row r="59" spans="1:15" ht="12.75" customHeight="1" x14ac:dyDescent="0.25"/>
    <row r="60" spans="1:15" ht="12.75" customHeight="1" x14ac:dyDescent="0.25">
      <c r="A60" s="50"/>
      <c r="H60" s="43"/>
    </row>
    <row r="61" spans="1:15" ht="12.75" customHeight="1" x14ac:dyDescent="0.25">
      <c r="H61" s="43"/>
    </row>
  </sheetData>
  <phoneticPr fontId="11" type="noConversion"/>
  <printOptions horizontalCentered="1" gridLines="1"/>
  <pageMargins left="1" right="1" top="1.5" bottom="1" header="1" footer="0.5"/>
  <pageSetup scale="58" orientation="landscape" horizontalDpi="300" verticalDpi="300" r:id="rId1"/>
  <headerFooter alignWithMargins="0">
    <oddHeader>&amp;L&amp;F&amp;C&amp;"Arial,Bold"&amp;14BME Choral 5-year Plan&amp;R&amp;P of &amp;N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1"/>
  <sheetViews>
    <sheetView view="pageLayout" topLeftCell="A13" zoomScale="70" zoomScaleNormal="75" zoomScalePageLayoutView="70" workbookViewId="0">
      <selection activeCell="A21" sqref="A21"/>
    </sheetView>
  </sheetViews>
  <sheetFormatPr defaultColWidth="8.90625" defaultRowHeight="12.75" customHeight="1" x14ac:dyDescent="0.25"/>
  <cols>
    <col min="2" max="2" width="9.08984375" style="9" customWidth="1"/>
    <col min="3" max="3" width="22.08984375" bestFit="1" customWidth="1"/>
    <col min="5" max="5" width="7.90625" style="4" customWidth="1"/>
    <col min="7" max="7" width="22" customWidth="1"/>
    <col min="8" max="8" width="8.453125" bestFit="1" customWidth="1"/>
    <col min="10" max="10" width="22.08984375" style="9" bestFit="1" customWidth="1"/>
    <col min="11" max="11" width="5.08984375" bestFit="1" customWidth="1"/>
    <col min="12" max="12" width="19.36328125" customWidth="1"/>
    <col min="13" max="13" width="9.08984375" style="4" customWidth="1"/>
    <col min="15" max="15" width="16.6328125" customWidth="1"/>
  </cols>
  <sheetData>
    <row r="1" spans="1:15" ht="12.75" customHeight="1" x14ac:dyDescent="0.25">
      <c r="A1" s="10" t="s">
        <v>67</v>
      </c>
      <c r="B1" s="10"/>
      <c r="C1" s="5"/>
      <c r="D1" s="5"/>
      <c r="E1" s="37"/>
      <c r="F1" s="37"/>
      <c r="G1" s="37"/>
      <c r="H1" s="5"/>
      <c r="I1" s="12" t="s">
        <v>61</v>
      </c>
      <c r="J1" s="12"/>
      <c r="K1" s="3"/>
      <c r="L1" s="3"/>
      <c r="M1" s="6"/>
      <c r="N1" s="6"/>
      <c r="O1" s="6"/>
    </row>
    <row r="2" spans="1:15" ht="12.75" customHeight="1" x14ac:dyDescent="0.25">
      <c r="A2" s="11" t="s">
        <v>55</v>
      </c>
      <c r="B2" s="11" t="s">
        <v>56</v>
      </c>
      <c r="C2" s="1" t="s">
        <v>57</v>
      </c>
      <c r="D2" s="56" t="s">
        <v>131</v>
      </c>
      <c r="E2" s="1" t="s">
        <v>51</v>
      </c>
      <c r="F2" s="56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56" t="s">
        <v>131</v>
      </c>
      <c r="M2" s="1" t="str">
        <f>E2</f>
        <v>CR</v>
      </c>
      <c r="N2" s="56" t="s">
        <v>59</v>
      </c>
      <c r="O2" s="1" t="s">
        <v>60</v>
      </c>
    </row>
    <row r="3" spans="1:15" ht="12.75" customHeight="1" x14ac:dyDescent="0.25">
      <c r="A3" s="23" t="s">
        <v>64</v>
      </c>
      <c r="B3" s="23" t="s">
        <v>47</v>
      </c>
      <c r="C3" s="24" t="s">
        <v>101</v>
      </c>
      <c r="D3" s="24"/>
      <c r="E3" s="25">
        <v>1</v>
      </c>
      <c r="F3" s="25"/>
      <c r="G3" s="25"/>
      <c r="H3" s="26"/>
      <c r="I3" s="23" t="s">
        <v>64</v>
      </c>
      <c r="J3" s="23" t="s">
        <v>47</v>
      </c>
      <c r="K3" s="24" t="s">
        <v>101</v>
      </c>
      <c r="L3" s="24"/>
      <c r="M3" s="25">
        <v>1</v>
      </c>
      <c r="N3" s="25"/>
      <c r="O3" s="25"/>
    </row>
    <row r="4" spans="1:15" ht="12.75" customHeight="1" x14ac:dyDescent="0.25">
      <c r="A4" s="23" t="s">
        <v>64</v>
      </c>
      <c r="B4" s="23">
        <v>144</v>
      </c>
      <c r="C4" s="24" t="s">
        <v>102</v>
      </c>
      <c r="D4" s="24"/>
      <c r="E4" s="25">
        <v>3</v>
      </c>
      <c r="F4" s="25"/>
      <c r="G4" s="25"/>
      <c r="H4" s="26"/>
      <c r="I4" s="23" t="s">
        <v>64</v>
      </c>
      <c r="J4" s="23">
        <v>145</v>
      </c>
      <c r="K4" s="24" t="s">
        <v>102</v>
      </c>
      <c r="L4" s="24"/>
      <c r="M4" s="25">
        <v>3</v>
      </c>
      <c r="N4" s="25"/>
      <c r="O4" s="25"/>
    </row>
    <row r="5" spans="1:15" ht="12.75" customHeight="1" x14ac:dyDescent="0.25">
      <c r="A5" s="23" t="s">
        <v>64</v>
      </c>
      <c r="B5" s="23">
        <v>130</v>
      </c>
      <c r="C5" s="24" t="s">
        <v>103</v>
      </c>
      <c r="D5" s="24"/>
      <c r="E5" s="25">
        <v>3</v>
      </c>
      <c r="F5" s="25"/>
      <c r="G5" s="25"/>
      <c r="H5" s="19"/>
      <c r="I5" s="23" t="s">
        <v>64</v>
      </c>
      <c r="J5" s="23">
        <v>131</v>
      </c>
      <c r="K5" s="24" t="s">
        <v>104</v>
      </c>
      <c r="L5" s="24"/>
      <c r="M5" s="25">
        <v>3</v>
      </c>
      <c r="N5" s="25"/>
      <c r="O5" s="25"/>
    </row>
    <row r="6" spans="1:15" ht="12.75" customHeight="1" x14ac:dyDescent="0.25">
      <c r="A6" s="23" t="s">
        <v>64</v>
      </c>
      <c r="B6" s="23">
        <v>133</v>
      </c>
      <c r="C6" s="24" t="s">
        <v>105</v>
      </c>
      <c r="D6" s="24"/>
      <c r="E6" s="25">
        <v>1</v>
      </c>
      <c r="F6" s="25"/>
      <c r="G6" s="25"/>
      <c r="H6" s="19"/>
      <c r="I6" s="23" t="s">
        <v>64</v>
      </c>
      <c r="J6" s="23">
        <v>134</v>
      </c>
      <c r="K6" s="24" t="s">
        <v>106</v>
      </c>
      <c r="L6" s="24"/>
      <c r="M6" s="25">
        <v>1</v>
      </c>
      <c r="N6" s="25"/>
      <c r="O6" s="25"/>
    </row>
    <row r="7" spans="1:15" ht="12.75" customHeight="1" x14ac:dyDescent="0.25">
      <c r="A7" s="23" t="s">
        <v>64</v>
      </c>
      <c r="B7" s="23">
        <v>263</v>
      </c>
      <c r="C7" s="24" t="s">
        <v>46</v>
      </c>
      <c r="D7" s="24"/>
      <c r="E7" s="25">
        <v>1</v>
      </c>
      <c r="F7" s="25"/>
      <c r="G7" s="25"/>
      <c r="H7" s="19"/>
      <c r="I7" s="23" t="s">
        <v>64</v>
      </c>
      <c r="J7" s="23">
        <v>264</v>
      </c>
      <c r="K7" s="24" t="s">
        <v>46</v>
      </c>
      <c r="L7" s="24"/>
      <c r="M7" s="25">
        <v>1</v>
      </c>
      <c r="N7" s="25"/>
      <c r="O7" s="25"/>
    </row>
    <row r="8" spans="1:15" ht="12.75" customHeight="1" x14ac:dyDescent="0.25">
      <c r="A8" s="23" t="s">
        <v>64</v>
      </c>
      <c r="B8" s="23">
        <v>119</v>
      </c>
      <c r="C8" s="24" t="s">
        <v>107</v>
      </c>
      <c r="D8" s="24"/>
      <c r="E8" s="25">
        <v>3</v>
      </c>
      <c r="F8" s="25"/>
      <c r="G8" s="25"/>
      <c r="H8" s="26"/>
      <c r="I8" s="23" t="s">
        <v>64</v>
      </c>
      <c r="J8" s="23">
        <v>120</v>
      </c>
      <c r="K8" s="24" t="s">
        <v>108</v>
      </c>
      <c r="L8" s="24"/>
      <c r="M8" s="25">
        <v>3</v>
      </c>
      <c r="N8" s="25"/>
      <c r="O8" s="25"/>
    </row>
    <row r="9" spans="1:15" ht="12.75" customHeight="1" x14ac:dyDescent="0.3">
      <c r="A9" s="45" t="s">
        <v>48</v>
      </c>
      <c r="B9" s="45">
        <v>150</v>
      </c>
      <c r="C9" s="46" t="s">
        <v>94</v>
      </c>
      <c r="D9" s="46"/>
      <c r="E9" s="25">
        <v>4</v>
      </c>
      <c r="F9" s="25"/>
      <c r="G9" s="25"/>
      <c r="H9" s="19"/>
      <c r="I9" s="45" t="s">
        <v>49</v>
      </c>
      <c r="J9" s="45">
        <v>110</v>
      </c>
      <c r="K9" s="46" t="s">
        <v>33</v>
      </c>
      <c r="L9" s="46"/>
      <c r="M9" s="25">
        <v>4</v>
      </c>
      <c r="N9" s="25"/>
      <c r="O9" s="25"/>
    </row>
    <row r="10" spans="1:15" ht="12.75" customHeight="1" x14ac:dyDescent="0.3">
      <c r="A10" s="33"/>
      <c r="B10" s="11"/>
      <c r="C10" s="33"/>
      <c r="D10" s="33"/>
      <c r="E10" s="1"/>
      <c r="F10" s="1"/>
      <c r="G10" s="1"/>
      <c r="H10" s="19"/>
      <c r="I10" s="47"/>
      <c r="J10" s="48"/>
      <c r="K10" s="47"/>
      <c r="L10" s="47"/>
      <c r="M10" s="56"/>
      <c r="N10" s="56"/>
      <c r="O10" s="57"/>
    </row>
    <row r="11" spans="1:15" ht="12.75" customHeight="1" x14ac:dyDescent="0.25">
      <c r="A11" s="11"/>
      <c r="B11" s="11"/>
      <c r="C11" s="7"/>
      <c r="D11" s="7"/>
      <c r="E11" s="1"/>
      <c r="F11" s="1"/>
      <c r="G11" s="1"/>
      <c r="H11" s="17"/>
      <c r="I11" s="7"/>
      <c r="J11" s="11"/>
      <c r="K11" s="33"/>
      <c r="L11" s="33"/>
      <c r="M11" s="1"/>
      <c r="N11" s="1"/>
      <c r="O11" s="1"/>
    </row>
    <row r="12" spans="1:15" ht="12.75" customHeight="1" x14ac:dyDescent="0.25">
      <c r="A12" s="11"/>
      <c r="B12" s="11"/>
      <c r="C12" s="7" t="s">
        <v>70</v>
      </c>
      <c r="D12" s="7"/>
      <c r="E12" s="1">
        <f>SUM(E3:E11)</f>
        <v>16</v>
      </c>
      <c r="F12" s="1"/>
      <c r="G12" s="1"/>
      <c r="H12" s="17"/>
      <c r="I12" s="11"/>
      <c r="J12" s="11"/>
      <c r="K12" s="7" t="s">
        <v>70</v>
      </c>
      <c r="L12" s="7"/>
      <c r="M12" s="1">
        <f>SUM(M3:M11)</f>
        <v>16</v>
      </c>
      <c r="N12" s="1"/>
      <c r="O12" s="1"/>
    </row>
    <row r="13" spans="1:15" ht="12.75" customHeight="1" x14ac:dyDescent="0.25">
      <c r="A13" s="12" t="s">
        <v>62</v>
      </c>
      <c r="B13" s="12"/>
      <c r="C13" s="12"/>
      <c r="D13" s="12"/>
      <c r="E13" s="6"/>
      <c r="F13" s="6"/>
      <c r="G13" s="6"/>
      <c r="H13" s="12"/>
      <c r="I13" s="12" t="s">
        <v>61</v>
      </c>
      <c r="J13" s="12"/>
      <c r="K13" s="12"/>
      <c r="L13" s="12"/>
      <c r="M13" s="6"/>
      <c r="N13" s="6"/>
      <c r="O13" s="6"/>
    </row>
    <row r="14" spans="1:15" ht="12.75" customHeight="1" x14ac:dyDescent="0.25">
      <c r="A14" s="11" t="s">
        <v>55</v>
      </c>
      <c r="B14" s="11" t="s">
        <v>56</v>
      </c>
      <c r="C14" s="1" t="s">
        <v>57</v>
      </c>
      <c r="D14" s="1"/>
      <c r="E14" s="1" t="str">
        <f>E2</f>
        <v>CR</v>
      </c>
      <c r="F14" s="1"/>
      <c r="G14" s="1" t="s">
        <v>60</v>
      </c>
      <c r="H14" s="18"/>
      <c r="I14" s="11" t="s">
        <v>55</v>
      </c>
      <c r="J14" s="11" t="s">
        <v>56</v>
      </c>
      <c r="K14" s="1" t="s">
        <v>57</v>
      </c>
      <c r="L14" s="1"/>
      <c r="M14" s="1" t="str">
        <f>E14</f>
        <v>CR</v>
      </c>
      <c r="N14" s="1"/>
      <c r="O14" s="1" t="s">
        <v>60</v>
      </c>
    </row>
    <row r="15" spans="1:15" ht="12.75" customHeight="1" x14ac:dyDescent="0.25">
      <c r="A15" s="23" t="s">
        <v>64</v>
      </c>
      <c r="B15" s="23" t="s">
        <v>47</v>
      </c>
      <c r="C15" s="24" t="s">
        <v>101</v>
      </c>
      <c r="D15" s="24"/>
      <c r="E15" s="25">
        <v>1</v>
      </c>
      <c r="F15" s="25"/>
      <c r="G15" s="25"/>
      <c r="H15" s="26"/>
      <c r="I15" s="23" t="s">
        <v>64</v>
      </c>
      <c r="J15" s="23" t="s">
        <v>47</v>
      </c>
      <c r="K15" s="24" t="s">
        <v>101</v>
      </c>
      <c r="L15" s="24"/>
      <c r="M15" s="25">
        <v>1</v>
      </c>
      <c r="N15" s="25"/>
      <c r="O15" s="25"/>
    </row>
    <row r="16" spans="1:15" ht="12.75" customHeight="1" x14ac:dyDescent="0.25">
      <c r="A16" s="23" t="s">
        <v>64</v>
      </c>
      <c r="B16" s="23">
        <v>244</v>
      </c>
      <c r="C16" s="24" t="s">
        <v>102</v>
      </c>
      <c r="D16" s="24"/>
      <c r="E16" s="25">
        <v>3</v>
      </c>
      <c r="F16" s="25"/>
      <c r="G16" s="25"/>
      <c r="H16" s="19"/>
      <c r="I16" s="23" t="s">
        <v>64</v>
      </c>
      <c r="J16" s="23">
        <v>245</v>
      </c>
      <c r="K16" s="24" t="s">
        <v>102</v>
      </c>
      <c r="L16" s="24"/>
      <c r="M16" s="25">
        <v>3</v>
      </c>
      <c r="N16" s="25"/>
      <c r="O16" s="25"/>
    </row>
    <row r="17" spans="1:15" ht="12.75" customHeight="1" x14ac:dyDescent="0.25">
      <c r="A17" s="23" t="s">
        <v>64</v>
      </c>
      <c r="B17" s="23">
        <v>230</v>
      </c>
      <c r="C17" s="24" t="s">
        <v>109</v>
      </c>
      <c r="D17" s="24"/>
      <c r="E17" s="25">
        <v>3</v>
      </c>
      <c r="F17" s="25"/>
      <c r="G17" s="25"/>
      <c r="H17" s="26"/>
      <c r="I17" s="23" t="s">
        <v>64</v>
      </c>
      <c r="J17" s="23">
        <v>231</v>
      </c>
      <c r="K17" s="24" t="s">
        <v>110</v>
      </c>
      <c r="L17" s="24"/>
      <c r="M17" s="25">
        <v>3</v>
      </c>
      <c r="N17" s="25"/>
      <c r="O17" s="25"/>
    </row>
    <row r="18" spans="1:15" ht="12.75" customHeight="1" x14ac:dyDescent="0.25">
      <c r="A18" s="23" t="s">
        <v>64</v>
      </c>
      <c r="B18" s="23">
        <v>233</v>
      </c>
      <c r="C18" s="24" t="s">
        <v>111</v>
      </c>
      <c r="D18" s="24"/>
      <c r="E18" s="25">
        <v>1</v>
      </c>
      <c r="F18" s="25"/>
      <c r="G18" s="25"/>
      <c r="H18" s="19"/>
      <c r="I18" s="23" t="s">
        <v>64</v>
      </c>
      <c r="J18" s="23">
        <v>234</v>
      </c>
      <c r="K18" s="24" t="s">
        <v>7</v>
      </c>
      <c r="L18" s="24"/>
      <c r="M18" s="25">
        <v>1</v>
      </c>
      <c r="N18" s="25"/>
      <c r="O18" s="25"/>
    </row>
    <row r="19" spans="1:15" ht="12.75" customHeight="1" x14ac:dyDescent="0.25">
      <c r="A19" s="23" t="s">
        <v>64</v>
      </c>
      <c r="B19" s="23">
        <v>283</v>
      </c>
      <c r="C19" s="24" t="s">
        <v>46</v>
      </c>
      <c r="D19" s="24"/>
      <c r="E19" s="25">
        <v>1</v>
      </c>
      <c r="F19" s="25"/>
      <c r="G19" s="25"/>
      <c r="H19" s="19"/>
      <c r="I19" s="38" t="s">
        <v>90</v>
      </c>
      <c r="J19" s="38">
        <v>284</v>
      </c>
      <c r="K19" s="39" t="s">
        <v>46</v>
      </c>
      <c r="L19" s="39"/>
      <c r="M19" s="1">
        <v>1</v>
      </c>
      <c r="N19" s="1"/>
      <c r="O19" s="1"/>
    </row>
    <row r="20" spans="1:15" ht="12.75" customHeight="1" x14ac:dyDescent="0.3">
      <c r="A20" s="23" t="s">
        <v>64</v>
      </c>
      <c r="B20" s="23">
        <v>267</v>
      </c>
      <c r="C20" s="24" t="s">
        <v>41</v>
      </c>
      <c r="D20" s="24"/>
      <c r="E20" s="25">
        <v>1</v>
      </c>
      <c r="F20" s="25"/>
      <c r="G20" s="25"/>
      <c r="H20" s="19"/>
      <c r="I20" s="23"/>
      <c r="J20" s="11"/>
      <c r="K20" s="46" t="s">
        <v>97</v>
      </c>
      <c r="L20" s="46" t="s">
        <v>92</v>
      </c>
      <c r="M20" s="25">
        <v>3</v>
      </c>
      <c r="N20" s="25"/>
      <c r="O20" s="1"/>
    </row>
    <row r="21" spans="1:15" ht="12.75" customHeight="1" x14ac:dyDescent="0.3">
      <c r="A21" s="38" t="s">
        <v>64</v>
      </c>
      <c r="B21" s="11">
        <v>170</v>
      </c>
      <c r="C21" s="28" t="s">
        <v>40</v>
      </c>
      <c r="D21" s="28"/>
      <c r="E21" s="1">
        <v>1</v>
      </c>
      <c r="F21" s="1"/>
      <c r="G21" s="57"/>
      <c r="H21" s="19"/>
      <c r="I21" s="33"/>
      <c r="J21" s="11"/>
      <c r="K21" s="47" t="s">
        <v>22</v>
      </c>
      <c r="L21" s="47"/>
      <c r="M21" s="56">
        <v>4</v>
      </c>
      <c r="N21" s="56"/>
      <c r="O21" s="25"/>
    </row>
    <row r="22" spans="1:15" ht="12.75" customHeight="1" x14ac:dyDescent="0.3">
      <c r="A22" s="33"/>
      <c r="B22" s="11"/>
      <c r="C22" s="47" t="s">
        <v>22</v>
      </c>
      <c r="D22" s="47"/>
      <c r="E22" s="56">
        <v>4</v>
      </c>
      <c r="F22" s="56"/>
      <c r="G22" s="1"/>
      <c r="H22" s="19"/>
      <c r="I22" s="7"/>
      <c r="J22" s="11"/>
      <c r="K22" s="46"/>
      <c r="L22" s="46"/>
      <c r="M22" s="25"/>
      <c r="N22" s="25"/>
      <c r="O22" s="25"/>
    </row>
    <row r="23" spans="1:15" ht="12.75" customHeight="1" x14ac:dyDescent="0.3">
      <c r="A23" s="11"/>
      <c r="B23" s="11"/>
      <c r="C23" s="33"/>
      <c r="D23" s="33"/>
      <c r="E23" s="1"/>
      <c r="F23" s="1"/>
      <c r="G23" s="1"/>
      <c r="H23" s="17"/>
      <c r="I23" s="7"/>
      <c r="J23" s="11"/>
      <c r="K23" s="49"/>
      <c r="L23" s="49"/>
      <c r="M23" s="1"/>
      <c r="N23" s="1"/>
      <c r="O23" s="25"/>
    </row>
    <row r="24" spans="1:15" ht="12.75" customHeight="1" x14ac:dyDescent="0.25">
      <c r="A24" s="11"/>
      <c r="B24" s="11"/>
      <c r="C24" s="7" t="s">
        <v>70</v>
      </c>
      <c r="D24" s="7"/>
      <c r="E24" s="1">
        <f>SUM(E15:E23)</f>
        <v>15</v>
      </c>
      <c r="F24" s="1"/>
      <c r="G24" s="1"/>
      <c r="H24" s="17"/>
      <c r="I24" s="11"/>
      <c r="J24" s="11"/>
      <c r="K24" s="7" t="s">
        <v>70</v>
      </c>
      <c r="L24" s="7"/>
      <c r="M24" s="1">
        <f>SUM(M15:M23)</f>
        <v>16</v>
      </c>
      <c r="N24" s="1"/>
      <c r="O24" s="1"/>
    </row>
    <row r="25" spans="1:15" ht="12.75" customHeight="1" x14ac:dyDescent="0.25">
      <c r="A25" s="12" t="s">
        <v>73</v>
      </c>
      <c r="B25" s="12"/>
      <c r="C25" s="12"/>
      <c r="D25" s="12"/>
      <c r="E25" s="6"/>
      <c r="F25" s="6"/>
      <c r="G25" s="6"/>
      <c r="H25" s="17"/>
      <c r="I25" s="12" t="s">
        <v>61</v>
      </c>
      <c r="J25" s="12"/>
      <c r="K25" s="12"/>
      <c r="L25" s="12"/>
      <c r="M25" s="6"/>
      <c r="N25" s="6"/>
      <c r="O25" s="6"/>
    </row>
    <row r="26" spans="1:15" ht="12.75" customHeight="1" x14ac:dyDescent="0.25">
      <c r="A26" s="11" t="s">
        <v>55</v>
      </c>
      <c r="B26" s="11" t="s">
        <v>56</v>
      </c>
      <c r="C26" s="1" t="s">
        <v>57</v>
      </c>
      <c r="D26" s="1"/>
      <c r="E26" s="1" t="str">
        <f>E2</f>
        <v>CR</v>
      </c>
      <c r="F26" s="1"/>
      <c r="G26" s="1" t="s">
        <v>60</v>
      </c>
      <c r="H26" s="12"/>
      <c r="I26" s="11" t="str">
        <f>I2</f>
        <v>COURSE</v>
      </c>
      <c r="J26" s="11" t="str">
        <f>J2</f>
        <v>NO.</v>
      </c>
      <c r="K26" s="1" t="str">
        <f>K2</f>
        <v>DESCRIPTION</v>
      </c>
      <c r="L26" s="1"/>
      <c r="M26" s="1" t="str">
        <f>M2</f>
        <v>CR</v>
      </c>
      <c r="N26" s="1"/>
      <c r="O26" s="1" t="s">
        <v>60</v>
      </c>
    </row>
    <row r="27" spans="1:15" ht="12.75" customHeight="1" x14ac:dyDescent="0.25">
      <c r="A27" s="23" t="s">
        <v>64</v>
      </c>
      <c r="B27" s="23" t="s">
        <v>47</v>
      </c>
      <c r="C27" s="24" t="s">
        <v>101</v>
      </c>
      <c r="D27" s="24"/>
      <c r="E27" s="25">
        <v>1</v>
      </c>
      <c r="F27" s="25"/>
      <c r="G27" s="25"/>
      <c r="H27" s="18"/>
      <c r="I27" s="23" t="s">
        <v>90</v>
      </c>
      <c r="J27" s="23" t="s">
        <v>47</v>
      </c>
      <c r="K27" s="24" t="s">
        <v>101</v>
      </c>
      <c r="L27" s="24"/>
      <c r="M27" s="25">
        <v>1</v>
      </c>
      <c r="N27" s="25"/>
      <c r="O27" s="25"/>
    </row>
    <row r="28" spans="1:15" ht="12.75" customHeight="1" x14ac:dyDescent="0.25">
      <c r="A28" s="23" t="s">
        <v>64</v>
      </c>
      <c r="B28" s="23">
        <v>344</v>
      </c>
      <c r="C28" s="24" t="s">
        <v>102</v>
      </c>
      <c r="D28" s="24"/>
      <c r="E28" s="25">
        <v>3</v>
      </c>
      <c r="F28" s="25"/>
      <c r="G28" s="25"/>
      <c r="H28" s="30"/>
      <c r="I28" s="23" t="s">
        <v>64</v>
      </c>
      <c r="J28" s="23">
        <v>345</v>
      </c>
      <c r="K28" s="24" t="s">
        <v>102</v>
      </c>
      <c r="L28" s="24"/>
      <c r="M28" s="25">
        <v>3</v>
      </c>
      <c r="N28" s="25"/>
      <c r="O28" s="25"/>
    </row>
    <row r="29" spans="1:15" ht="12.75" customHeight="1" x14ac:dyDescent="0.25">
      <c r="A29" s="23" t="s">
        <v>64</v>
      </c>
      <c r="B29" s="23">
        <v>320</v>
      </c>
      <c r="C29" s="24" t="s">
        <v>9</v>
      </c>
      <c r="D29" s="24"/>
      <c r="E29" s="25">
        <v>2</v>
      </c>
      <c r="F29" s="25"/>
      <c r="G29" s="25"/>
      <c r="H29" s="26"/>
      <c r="I29" s="41" t="s">
        <v>64</v>
      </c>
      <c r="J29" s="11">
        <v>218</v>
      </c>
      <c r="K29" s="24" t="s">
        <v>86</v>
      </c>
      <c r="L29" s="24" t="s">
        <v>21</v>
      </c>
      <c r="M29" s="25">
        <v>3</v>
      </c>
      <c r="N29" s="25"/>
      <c r="O29" s="25"/>
    </row>
    <row r="30" spans="1:15" ht="12.75" customHeight="1" x14ac:dyDescent="0.3">
      <c r="A30" s="23" t="s">
        <v>64</v>
      </c>
      <c r="B30" s="23" t="s">
        <v>148</v>
      </c>
      <c r="C30" s="24" t="s">
        <v>10</v>
      </c>
      <c r="D30" s="24"/>
      <c r="E30" s="25">
        <v>3</v>
      </c>
      <c r="F30" s="25"/>
      <c r="G30" s="25"/>
      <c r="H30" s="19"/>
      <c r="I30" s="33"/>
      <c r="J30" s="11"/>
      <c r="K30" s="46" t="s">
        <v>97</v>
      </c>
      <c r="L30" s="46" t="s">
        <v>91</v>
      </c>
      <c r="M30" s="25">
        <v>3</v>
      </c>
      <c r="N30" s="25"/>
      <c r="O30" s="86" t="s">
        <v>52</v>
      </c>
    </row>
    <row r="31" spans="1:15" ht="12.75" customHeight="1" x14ac:dyDescent="0.3">
      <c r="A31" s="23" t="s">
        <v>64</v>
      </c>
      <c r="B31" s="23">
        <v>360</v>
      </c>
      <c r="C31" s="24" t="s">
        <v>123</v>
      </c>
      <c r="D31" s="24"/>
      <c r="E31" s="25">
        <v>2</v>
      </c>
      <c r="F31" s="25"/>
      <c r="G31" s="25"/>
      <c r="H31" s="26"/>
      <c r="I31" s="23"/>
      <c r="J31" s="23"/>
      <c r="K31" s="46" t="s">
        <v>97</v>
      </c>
      <c r="L31" s="46" t="s">
        <v>34</v>
      </c>
      <c r="M31" s="25">
        <v>3</v>
      </c>
      <c r="N31" s="25"/>
      <c r="O31" s="25"/>
    </row>
    <row r="32" spans="1:15" ht="12.75" customHeight="1" x14ac:dyDescent="0.3">
      <c r="A32" s="38" t="s">
        <v>90</v>
      </c>
      <c r="B32" s="11">
        <v>359</v>
      </c>
      <c r="C32" s="28" t="s">
        <v>8</v>
      </c>
      <c r="D32" s="28"/>
      <c r="E32" s="1">
        <v>2</v>
      </c>
      <c r="F32" s="1"/>
      <c r="G32" s="25"/>
      <c r="H32" s="19"/>
      <c r="I32" s="33"/>
      <c r="J32" s="11"/>
      <c r="K32" s="46" t="s">
        <v>97</v>
      </c>
      <c r="L32" s="46" t="s">
        <v>124</v>
      </c>
      <c r="M32" s="25">
        <v>3</v>
      </c>
      <c r="N32" s="25"/>
      <c r="O32" s="25"/>
    </row>
    <row r="33" spans="1:15" ht="12.75" customHeight="1" x14ac:dyDescent="0.3">
      <c r="A33" s="45"/>
      <c r="B33" s="45"/>
      <c r="C33" s="46" t="s">
        <v>97</v>
      </c>
      <c r="D33" s="46" t="s">
        <v>17</v>
      </c>
      <c r="E33" s="25">
        <v>3</v>
      </c>
      <c r="F33" s="25"/>
      <c r="G33" s="46"/>
      <c r="H33" s="19"/>
      <c r="I33" s="33"/>
      <c r="J33" s="11"/>
      <c r="K33" s="46"/>
      <c r="L33" s="46"/>
      <c r="M33" s="25"/>
      <c r="N33" s="25"/>
      <c r="O33" s="1"/>
    </row>
    <row r="34" spans="1:15" ht="12.75" customHeight="1" x14ac:dyDescent="0.3">
      <c r="A34" s="38"/>
      <c r="B34" s="11"/>
      <c r="C34" s="28"/>
      <c r="D34" s="28"/>
      <c r="E34" s="1"/>
      <c r="F34" s="1"/>
      <c r="G34" s="46"/>
      <c r="H34" s="19"/>
      <c r="I34" s="33"/>
      <c r="J34" s="11"/>
      <c r="K34" s="46"/>
      <c r="L34" s="46"/>
      <c r="M34" s="25"/>
      <c r="N34" s="25"/>
      <c r="O34" s="1"/>
    </row>
    <row r="35" spans="1:15" ht="12.75" customHeight="1" x14ac:dyDescent="0.3">
      <c r="A35" s="38"/>
      <c r="B35" s="11"/>
      <c r="C35" s="28"/>
      <c r="D35" s="28"/>
      <c r="E35" s="1"/>
      <c r="F35" s="1"/>
      <c r="G35" s="46"/>
      <c r="H35" s="19"/>
      <c r="I35" s="33"/>
      <c r="J35" s="11"/>
      <c r="K35" s="46"/>
      <c r="L35" s="46"/>
      <c r="M35" s="25"/>
      <c r="N35" s="25"/>
      <c r="O35" s="1"/>
    </row>
    <row r="36" spans="1:15" ht="12.75" customHeight="1" x14ac:dyDescent="0.25">
      <c r="A36" s="11"/>
      <c r="B36" s="11"/>
      <c r="C36" s="7" t="s">
        <v>70</v>
      </c>
      <c r="D36" s="7"/>
      <c r="E36" s="1">
        <f>SUM(E27:E33)</f>
        <v>16</v>
      </c>
      <c r="F36" s="1"/>
      <c r="G36" s="1"/>
      <c r="H36" s="19"/>
      <c r="I36" s="11"/>
      <c r="J36" s="11"/>
      <c r="K36" s="54" t="s">
        <v>70</v>
      </c>
      <c r="L36" s="54"/>
      <c r="M36" s="1">
        <f>SUM(M27:M33)</f>
        <v>16</v>
      </c>
      <c r="N36" s="1"/>
      <c r="O36" s="1"/>
    </row>
    <row r="37" spans="1:15" ht="12.75" customHeight="1" x14ac:dyDescent="0.25">
      <c r="A37" s="12" t="s">
        <v>63</v>
      </c>
      <c r="B37" s="12"/>
      <c r="C37" s="12"/>
      <c r="D37" s="12"/>
      <c r="E37" s="6"/>
      <c r="F37" s="6"/>
      <c r="G37" s="6"/>
      <c r="H37" s="17"/>
      <c r="I37" s="12" t="s">
        <v>61</v>
      </c>
      <c r="J37" s="12"/>
      <c r="K37" s="12"/>
      <c r="L37" s="12"/>
      <c r="M37" s="6"/>
      <c r="N37" s="6"/>
      <c r="O37" s="6"/>
    </row>
    <row r="38" spans="1:15" ht="12.75" customHeight="1" x14ac:dyDescent="0.25">
      <c r="A38" s="11" t="s">
        <v>55</v>
      </c>
      <c r="B38" s="11" t="s">
        <v>56</v>
      </c>
      <c r="C38" s="1" t="s">
        <v>57</v>
      </c>
      <c r="D38" s="1"/>
      <c r="E38" s="1" t="str">
        <f>E14</f>
        <v>CR</v>
      </c>
      <c r="F38" s="1"/>
      <c r="G38" s="1" t="s">
        <v>60</v>
      </c>
      <c r="H38" s="12"/>
      <c r="I38" s="11" t="s">
        <v>55</v>
      </c>
      <c r="J38" s="11" t="s">
        <v>56</v>
      </c>
      <c r="K38" s="1" t="s">
        <v>57</v>
      </c>
      <c r="L38" s="1"/>
      <c r="M38" s="1" t="s">
        <v>84</v>
      </c>
      <c r="N38" s="1"/>
      <c r="O38" s="1" t="s">
        <v>60</v>
      </c>
    </row>
    <row r="39" spans="1:15" ht="12.75" customHeight="1" x14ac:dyDescent="0.25">
      <c r="A39" s="23" t="s">
        <v>64</v>
      </c>
      <c r="B39" s="23" t="s">
        <v>47</v>
      </c>
      <c r="C39" s="24" t="s">
        <v>11</v>
      </c>
      <c r="D39" s="24"/>
      <c r="E39" s="25">
        <v>1</v>
      </c>
      <c r="F39" s="25"/>
      <c r="G39" s="1"/>
      <c r="H39" s="18"/>
      <c r="I39" s="23" t="s">
        <v>64</v>
      </c>
      <c r="J39" s="23" t="s">
        <v>47</v>
      </c>
      <c r="K39" s="24" t="s">
        <v>11</v>
      </c>
      <c r="L39" s="24"/>
      <c r="M39" s="25">
        <v>1</v>
      </c>
      <c r="N39" s="25"/>
      <c r="O39" s="1"/>
    </row>
    <row r="40" spans="1:15" ht="12.75" customHeight="1" x14ac:dyDescent="0.25">
      <c r="A40" s="11" t="s">
        <v>64</v>
      </c>
      <c r="B40" s="11">
        <v>104</v>
      </c>
      <c r="C40" s="11" t="s">
        <v>39</v>
      </c>
      <c r="D40" s="11"/>
      <c r="E40" s="1">
        <v>0.5</v>
      </c>
      <c r="F40" s="1"/>
      <c r="G40" s="25"/>
      <c r="H40" s="18"/>
      <c r="I40" s="11" t="s">
        <v>64</v>
      </c>
      <c r="J40" s="11">
        <v>104</v>
      </c>
      <c r="K40" s="11" t="s">
        <v>39</v>
      </c>
      <c r="L40" s="11"/>
      <c r="M40" s="1">
        <v>0.5</v>
      </c>
      <c r="N40" s="1"/>
      <c r="O40" s="1"/>
    </row>
    <row r="41" spans="1:15" ht="12.75" customHeight="1" x14ac:dyDescent="0.25">
      <c r="A41" s="23" t="s">
        <v>64</v>
      </c>
      <c r="B41" s="23">
        <v>444</v>
      </c>
      <c r="C41" s="24" t="s">
        <v>102</v>
      </c>
      <c r="D41" s="24"/>
      <c r="E41" s="25">
        <v>3</v>
      </c>
      <c r="F41" s="25"/>
      <c r="G41" s="25"/>
      <c r="H41" s="22"/>
      <c r="I41" s="33" t="s">
        <v>90</v>
      </c>
      <c r="J41" s="11">
        <v>445</v>
      </c>
      <c r="K41" s="33" t="s">
        <v>102</v>
      </c>
      <c r="L41" s="33"/>
      <c r="M41" s="1">
        <v>3</v>
      </c>
      <c r="N41" s="1"/>
      <c r="O41" s="25"/>
    </row>
    <row r="42" spans="1:15" ht="12.75" customHeight="1" x14ac:dyDescent="0.25">
      <c r="A42" s="23" t="s">
        <v>64</v>
      </c>
      <c r="B42" s="23" t="s">
        <v>19</v>
      </c>
      <c r="C42" s="24" t="s">
        <v>50</v>
      </c>
      <c r="D42" s="24"/>
      <c r="E42" s="25">
        <v>3</v>
      </c>
      <c r="F42" s="25"/>
      <c r="G42" s="25"/>
      <c r="H42" s="19"/>
      <c r="I42" s="23" t="s">
        <v>90</v>
      </c>
      <c r="J42" s="23">
        <v>495</v>
      </c>
      <c r="K42" s="24" t="s">
        <v>23</v>
      </c>
      <c r="L42" s="24"/>
      <c r="M42" s="25">
        <v>3</v>
      </c>
      <c r="N42" s="25"/>
      <c r="O42" s="25"/>
    </row>
    <row r="43" spans="1:15" ht="12.75" customHeight="1" x14ac:dyDescent="0.3">
      <c r="A43" s="38" t="s">
        <v>64</v>
      </c>
      <c r="B43" s="11">
        <v>370</v>
      </c>
      <c r="C43" s="28" t="s">
        <v>122</v>
      </c>
      <c r="D43" s="28"/>
      <c r="E43" s="1">
        <v>2</v>
      </c>
      <c r="F43" s="1"/>
      <c r="G43" s="1"/>
      <c r="H43" s="19"/>
      <c r="I43" s="23"/>
      <c r="J43" s="23"/>
      <c r="K43" s="49" t="s">
        <v>93</v>
      </c>
      <c r="L43" s="49" t="s">
        <v>132</v>
      </c>
      <c r="M43" s="1">
        <v>4</v>
      </c>
      <c r="N43" s="1"/>
      <c r="O43" s="25"/>
    </row>
    <row r="44" spans="1:15" ht="12.75" customHeight="1" x14ac:dyDescent="0.3">
      <c r="A44" s="23"/>
      <c r="B44" s="23"/>
      <c r="C44" s="46" t="s">
        <v>97</v>
      </c>
      <c r="D44" s="46" t="s">
        <v>34</v>
      </c>
      <c r="E44" s="25">
        <v>3</v>
      </c>
      <c r="F44" s="25"/>
      <c r="G44" s="86" t="s">
        <v>133</v>
      </c>
      <c r="H44" s="19"/>
      <c r="I44" s="23"/>
      <c r="J44" s="23"/>
      <c r="K44" s="46" t="s">
        <v>97</v>
      </c>
      <c r="L44" s="46" t="s">
        <v>134</v>
      </c>
      <c r="M44" s="25">
        <v>3</v>
      </c>
      <c r="N44" s="25"/>
      <c r="O44" s="25"/>
    </row>
    <row r="45" spans="1:15" ht="12.75" customHeight="1" x14ac:dyDescent="0.3">
      <c r="A45" s="45"/>
      <c r="B45" s="45"/>
      <c r="C45" s="49" t="s">
        <v>97</v>
      </c>
      <c r="D45" s="49" t="s">
        <v>30</v>
      </c>
      <c r="E45" s="56" t="s">
        <v>135</v>
      </c>
      <c r="F45" s="56"/>
      <c r="G45" s="87" t="s">
        <v>136</v>
      </c>
      <c r="H45" s="19"/>
      <c r="I45" s="33"/>
      <c r="J45" s="11"/>
      <c r="K45" s="46"/>
      <c r="L45" s="46"/>
      <c r="M45" s="25"/>
      <c r="N45" s="25"/>
      <c r="O45" s="1"/>
    </row>
    <row r="46" spans="1:15" ht="12.75" customHeight="1" x14ac:dyDescent="0.3">
      <c r="A46" s="33"/>
      <c r="B46" s="11"/>
      <c r="C46" s="46" t="s">
        <v>97</v>
      </c>
      <c r="D46" s="46" t="s">
        <v>132</v>
      </c>
      <c r="E46" s="25">
        <v>3</v>
      </c>
      <c r="F46" s="25"/>
      <c r="G46" s="1"/>
      <c r="H46" s="19"/>
      <c r="I46" s="23"/>
      <c r="J46" s="23"/>
      <c r="K46" s="33"/>
      <c r="L46" s="33"/>
      <c r="M46" s="1"/>
      <c r="N46" s="1"/>
      <c r="O46" s="1"/>
    </row>
    <row r="47" spans="1:15" ht="12.75" customHeight="1" x14ac:dyDescent="0.3">
      <c r="A47" s="33"/>
      <c r="B47" s="11"/>
      <c r="C47" s="46"/>
      <c r="D47" s="46"/>
      <c r="E47" s="25"/>
      <c r="F47" s="25"/>
      <c r="G47" s="1"/>
      <c r="H47" s="19"/>
      <c r="I47" s="23"/>
      <c r="J47" s="23"/>
      <c r="K47" s="33"/>
      <c r="L47" s="33"/>
      <c r="M47" s="1"/>
      <c r="N47" s="1"/>
      <c r="O47" s="1"/>
    </row>
    <row r="48" spans="1:15" ht="12.75" customHeight="1" x14ac:dyDescent="0.25">
      <c r="A48" s="11"/>
      <c r="B48" s="11"/>
      <c r="C48" s="7" t="s">
        <v>70</v>
      </c>
      <c r="D48" s="7"/>
      <c r="E48" s="1">
        <f>SUM(E39:E46)</f>
        <v>15.5</v>
      </c>
      <c r="F48" s="1"/>
      <c r="G48" s="1"/>
      <c r="H48" s="19"/>
      <c r="I48" s="11"/>
      <c r="J48" s="11"/>
      <c r="K48" s="54" t="s">
        <v>70</v>
      </c>
      <c r="L48" s="54"/>
      <c r="M48" s="1">
        <f>SUM(M39:M46)</f>
        <v>14.5</v>
      </c>
      <c r="N48" s="1"/>
      <c r="O48" s="1"/>
    </row>
    <row r="49" spans="1:15" ht="12.75" customHeight="1" x14ac:dyDescent="0.3">
      <c r="A49" s="44" t="s">
        <v>44</v>
      </c>
      <c r="F49" s="4"/>
      <c r="G49" s="4"/>
      <c r="H49" s="62"/>
      <c r="N49" s="4"/>
      <c r="O49" s="4"/>
    </row>
    <row r="50" spans="1:15" ht="12.75" customHeight="1" x14ac:dyDescent="0.25">
      <c r="A50" s="44"/>
      <c r="F50" s="4"/>
      <c r="G50" s="4"/>
      <c r="M50" s="4">
        <v>125</v>
      </c>
      <c r="N50" s="4"/>
      <c r="O50" s="88" t="s">
        <v>137</v>
      </c>
    </row>
    <row r="51" spans="1:15" ht="12.75" customHeight="1" x14ac:dyDescent="0.25">
      <c r="F51" s="4"/>
      <c r="G51" s="4"/>
      <c r="M51" s="4">
        <v>128</v>
      </c>
      <c r="N51" s="4"/>
      <c r="O51" s="88" t="s">
        <v>138</v>
      </c>
    </row>
  </sheetData>
  <phoneticPr fontId="11" type="noConversion"/>
  <printOptions horizontalCentered="1" gridLines="1"/>
  <pageMargins left="1" right="1" top="1.5" bottom="1" header="1" footer="0.5"/>
  <pageSetup scale="62" orientation="landscape" horizontalDpi="4294967292" verticalDpi="4294967292" r:id="rId1"/>
  <headerFooter alignWithMargins="0">
    <oddHeader>&amp;L&amp;F&amp;C&amp;"Arial,Bold"&amp;14BM Voice&amp;R&amp;P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view="pageLayout" zoomScale="70" zoomScaleNormal="75" zoomScalePageLayoutView="70" workbookViewId="0">
      <selection activeCell="J29" sqref="J29"/>
    </sheetView>
  </sheetViews>
  <sheetFormatPr defaultColWidth="8.90625" defaultRowHeight="12.5" x14ac:dyDescent="0.25"/>
  <cols>
    <col min="3" max="3" width="18.453125" customWidth="1"/>
    <col min="7" max="7" width="27.453125" customWidth="1"/>
    <col min="8" max="8" width="1.453125" customWidth="1"/>
    <col min="10" max="10" width="9.08984375" style="9" customWidth="1"/>
    <col min="11" max="11" width="18.453125" customWidth="1"/>
    <col min="13" max="13" width="9.08984375" style="4" customWidth="1"/>
    <col min="15" max="15" width="27.36328125" customWidth="1"/>
  </cols>
  <sheetData>
    <row r="1" spans="1:15" x14ac:dyDescent="0.25">
      <c r="A1" s="10" t="s">
        <v>67</v>
      </c>
      <c r="B1" s="10"/>
      <c r="C1" s="5"/>
      <c r="D1" s="5"/>
      <c r="E1" s="37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x14ac:dyDescent="0.25">
      <c r="A2" s="11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x14ac:dyDescent="0.25">
      <c r="A3" s="23" t="s">
        <v>64</v>
      </c>
      <c r="B3" s="23">
        <v>144</v>
      </c>
      <c r="C3" s="24" t="s">
        <v>65</v>
      </c>
      <c r="D3" s="24"/>
      <c r="E3" s="25">
        <v>3</v>
      </c>
      <c r="F3" s="24"/>
      <c r="G3" s="24"/>
      <c r="H3" s="26"/>
      <c r="I3" s="23" t="s">
        <v>64</v>
      </c>
      <c r="J3" s="23">
        <v>145</v>
      </c>
      <c r="K3" s="24" t="s">
        <v>65</v>
      </c>
      <c r="L3" s="24"/>
      <c r="M3" s="25">
        <v>3</v>
      </c>
      <c r="N3" s="24"/>
      <c r="O3" s="24"/>
    </row>
    <row r="4" spans="1:15" x14ac:dyDescent="0.25">
      <c r="A4" s="23" t="s">
        <v>64</v>
      </c>
      <c r="B4" s="23">
        <v>130</v>
      </c>
      <c r="C4" s="24" t="s">
        <v>103</v>
      </c>
      <c r="D4" s="24"/>
      <c r="E4" s="25">
        <v>3</v>
      </c>
      <c r="F4" s="24"/>
      <c r="G4" s="24"/>
      <c r="H4" s="26"/>
      <c r="I4" s="23" t="s">
        <v>64</v>
      </c>
      <c r="J4" s="23">
        <v>131</v>
      </c>
      <c r="K4" s="24" t="s">
        <v>104</v>
      </c>
      <c r="L4" s="24"/>
      <c r="M4" s="25">
        <v>3</v>
      </c>
      <c r="N4" s="24"/>
      <c r="O4" s="24"/>
    </row>
    <row r="5" spans="1:15" x14ac:dyDescent="0.25">
      <c r="A5" s="23" t="s">
        <v>64</v>
      </c>
      <c r="B5" s="23">
        <v>133</v>
      </c>
      <c r="C5" s="24" t="s">
        <v>105</v>
      </c>
      <c r="D5" s="24"/>
      <c r="E5" s="25">
        <v>1</v>
      </c>
      <c r="F5" s="21"/>
      <c r="G5" s="21"/>
      <c r="H5" s="19"/>
      <c r="I5" s="23" t="s">
        <v>64</v>
      </c>
      <c r="J5" s="23">
        <v>134</v>
      </c>
      <c r="K5" s="24" t="s">
        <v>106</v>
      </c>
      <c r="L5" s="24"/>
      <c r="M5" s="25">
        <v>1</v>
      </c>
      <c r="N5" s="24"/>
      <c r="O5" s="24"/>
    </row>
    <row r="6" spans="1:15" x14ac:dyDescent="0.25">
      <c r="A6" s="23" t="s">
        <v>64</v>
      </c>
      <c r="B6" s="23">
        <v>119</v>
      </c>
      <c r="C6" s="24" t="s">
        <v>107</v>
      </c>
      <c r="D6" s="24"/>
      <c r="E6" s="25">
        <v>3</v>
      </c>
      <c r="F6" s="21"/>
      <c r="G6" s="21"/>
      <c r="H6" s="19"/>
      <c r="I6" s="23" t="s">
        <v>64</v>
      </c>
      <c r="J6" s="23">
        <v>120</v>
      </c>
      <c r="K6" s="24" t="s">
        <v>108</v>
      </c>
      <c r="L6" s="24"/>
      <c r="M6" s="25">
        <v>3</v>
      </c>
      <c r="N6" s="24"/>
      <c r="O6" s="24"/>
    </row>
    <row r="7" spans="1:15" x14ac:dyDescent="0.25">
      <c r="A7" s="38" t="s">
        <v>64</v>
      </c>
      <c r="B7" s="38">
        <v>126</v>
      </c>
      <c r="C7" s="28" t="s">
        <v>42</v>
      </c>
      <c r="D7" s="33"/>
      <c r="E7" s="34">
        <v>1</v>
      </c>
      <c r="F7" s="21"/>
      <c r="G7" s="21"/>
      <c r="H7" s="19"/>
      <c r="I7" s="38" t="s">
        <v>64</v>
      </c>
      <c r="J7" s="11">
        <v>126</v>
      </c>
      <c r="K7" s="28" t="s">
        <v>42</v>
      </c>
      <c r="L7" s="33"/>
      <c r="M7" s="1">
        <v>1</v>
      </c>
      <c r="N7" s="24"/>
      <c r="O7" s="24"/>
    </row>
    <row r="8" spans="1:15" ht="13" x14ac:dyDescent="0.3">
      <c r="A8" s="45" t="s">
        <v>48</v>
      </c>
      <c r="B8" s="45">
        <v>150</v>
      </c>
      <c r="C8" s="46" t="s">
        <v>94</v>
      </c>
      <c r="D8" s="46"/>
      <c r="E8" s="25">
        <v>4</v>
      </c>
      <c r="F8" s="24"/>
      <c r="G8" s="24"/>
      <c r="H8" s="26"/>
      <c r="I8" s="45" t="s">
        <v>49</v>
      </c>
      <c r="J8" s="45">
        <v>110</v>
      </c>
      <c r="K8" s="46" t="s">
        <v>33</v>
      </c>
      <c r="L8" s="24"/>
      <c r="M8" s="25">
        <v>4</v>
      </c>
      <c r="N8" s="24"/>
      <c r="O8" s="24"/>
    </row>
    <row r="9" spans="1:15" ht="13" x14ac:dyDescent="0.3">
      <c r="A9" s="45"/>
      <c r="B9" s="45"/>
      <c r="C9" s="46"/>
      <c r="D9" s="46"/>
      <c r="E9" s="25"/>
      <c r="F9" s="24"/>
      <c r="G9" s="24"/>
      <c r="H9" s="19"/>
      <c r="I9" s="33"/>
      <c r="J9" s="11"/>
      <c r="K9" s="46"/>
      <c r="L9" s="46"/>
      <c r="M9" s="25"/>
      <c r="N9" s="24"/>
      <c r="O9" s="24"/>
    </row>
    <row r="10" spans="1:15" ht="13" x14ac:dyDescent="0.3">
      <c r="A10" s="33"/>
      <c r="B10" s="33"/>
      <c r="C10" s="33"/>
      <c r="D10" s="33"/>
      <c r="E10" s="33"/>
      <c r="F10" s="24"/>
      <c r="G10" s="24"/>
      <c r="H10" s="19"/>
      <c r="I10" s="33"/>
      <c r="J10" s="11"/>
      <c r="K10" s="46"/>
      <c r="L10" s="46"/>
      <c r="M10" s="25"/>
      <c r="N10" s="24"/>
      <c r="O10" s="24"/>
    </row>
    <row r="11" spans="1:15" x14ac:dyDescent="0.25">
      <c r="A11" s="11"/>
      <c r="B11" s="11"/>
      <c r="C11" s="7"/>
      <c r="D11" s="7"/>
      <c r="E11" s="1"/>
      <c r="F11" s="7"/>
      <c r="G11" s="7"/>
      <c r="H11" s="17"/>
      <c r="I11" s="7"/>
      <c r="J11" s="11"/>
      <c r="K11" s="7"/>
      <c r="L11" s="7"/>
      <c r="M11" s="1"/>
      <c r="N11" s="7"/>
      <c r="O11" s="7"/>
    </row>
    <row r="12" spans="1:15" x14ac:dyDescent="0.25">
      <c r="A12" s="11"/>
      <c r="B12" s="11"/>
      <c r="C12" s="7" t="s">
        <v>70</v>
      </c>
      <c r="D12" s="7"/>
      <c r="E12" s="1">
        <f>SUM(E3:E9)</f>
        <v>15</v>
      </c>
      <c r="F12" s="7"/>
      <c r="G12" s="7"/>
      <c r="H12" s="17"/>
      <c r="I12" s="11"/>
      <c r="J12" s="11"/>
      <c r="K12" s="7" t="s">
        <v>70</v>
      </c>
      <c r="L12" s="7"/>
      <c r="M12" s="1">
        <f>SUM(M3:M10)</f>
        <v>15</v>
      </c>
      <c r="N12" s="7"/>
      <c r="O12" s="7"/>
    </row>
    <row r="13" spans="1:15" x14ac:dyDescent="0.25">
      <c r="A13" s="12" t="s">
        <v>62</v>
      </c>
      <c r="B13" s="12"/>
      <c r="C13" s="12"/>
      <c r="D13" s="12"/>
      <c r="E13" s="6"/>
      <c r="F13" s="12"/>
      <c r="G13" s="12"/>
      <c r="H13" s="12"/>
      <c r="I13" s="12" t="s">
        <v>61</v>
      </c>
      <c r="J13" s="12"/>
      <c r="K13" s="12"/>
      <c r="L13" s="12"/>
      <c r="M13" s="6"/>
      <c r="N13" s="12"/>
      <c r="O13" s="12"/>
    </row>
    <row r="14" spans="1:15" x14ac:dyDescent="0.25">
      <c r="A14" s="11" t="s">
        <v>55</v>
      </c>
      <c r="B14" s="11" t="s">
        <v>56</v>
      </c>
      <c r="C14" s="1" t="s">
        <v>57</v>
      </c>
      <c r="D14" s="1" t="s">
        <v>58</v>
      </c>
      <c r="E14" s="1" t="str">
        <f>E2</f>
        <v>CR</v>
      </c>
      <c r="F14" s="1" t="s">
        <v>59</v>
      </c>
      <c r="G14" s="1" t="s">
        <v>60</v>
      </c>
      <c r="H14" s="18"/>
      <c r="I14" s="11" t="s">
        <v>55</v>
      </c>
      <c r="J14" s="11" t="s">
        <v>56</v>
      </c>
      <c r="K14" s="1" t="s">
        <v>57</v>
      </c>
      <c r="L14" s="1" t="s">
        <v>58</v>
      </c>
      <c r="M14" s="1" t="str">
        <f>E14</f>
        <v>CR</v>
      </c>
      <c r="N14" s="1" t="s">
        <v>59</v>
      </c>
      <c r="O14" s="1" t="s">
        <v>60</v>
      </c>
    </row>
    <row r="15" spans="1:15" x14ac:dyDescent="0.25">
      <c r="A15" s="23" t="s">
        <v>64</v>
      </c>
      <c r="B15" s="23" t="s">
        <v>47</v>
      </c>
      <c r="C15" s="24" t="s">
        <v>69</v>
      </c>
      <c r="D15" s="24"/>
      <c r="E15" s="25">
        <v>1</v>
      </c>
      <c r="F15" s="24"/>
      <c r="G15" s="24"/>
      <c r="H15" s="26"/>
      <c r="I15" s="23" t="s">
        <v>64</v>
      </c>
      <c r="J15" s="23" t="s">
        <v>47</v>
      </c>
      <c r="K15" s="24" t="s">
        <v>69</v>
      </c>
      <c r="L15" s="24"/>
      <c r="M15" s="25">
        <v>1</v>
      </c>
      <c r="N15" s="24"/>
      <c r="O15" s="24"/>
    </row>
    <row r="16" spans="1:15" x14ac:dyDescent="0.25">
      <c r="A16" s="23" t="s">
        <v>64</v>
      </c>
      <c r="B16" s="23">
        <v>244</v>
      </c>
      <c r="C16" s="24" t="s">
        <v>65</v>
      </c>
      <c r="D16" s="24"/>
      <c r="E16" s="25">
        <v>3</v>
      </c>
      <c r="F16" s="24"/>
      <c r="G16" s="24"/>
      <c r="H16" s="19"/>
      <c r="I16" s="23" t="s">
        <v>64</v>
      </c>
      <c r="J16" s="23">
        <v>245</v>
      </c>
      <c r="K16" s="24" t="s">
        <v>65</v>
      </c>
      <c r="L16" s="24"/>
      <c r="M16" s="25">
        <v>3</v>
      </c>
      <c r="N16" s="7"/>
      <c r="O16" s="7"/>
    </row>
    <row r="17" spans="1:15" x14ac:dyDescent="0.25">
      <c r="A17" s="23" t="s">
        <v>64</v>
      </c>
      <c r="B17" s="23">
        <v>230</v>
      </c>
      <c r="C17" s="24" t="s">
        <v>109</v>
      </c>
      <c r="D17" s="24"/>
      <c r="E17" s="25">
        <v>3</v>
      </c>
      <c r="F17" s="24"/>
      <c r="G17" s="24"/>
      <c r="H17" s="26"/>
      <c r="I17" s="23" t="s">
        <v>64</v>
      </c>
      <c r="J17" s="23">
        <v>231</v>
      </c>
      <c r="K17" s="24" t="s">
        <v>110</v>
      </c>
      <c r="L17" s="24"/>
      <c r="M17" s="25">
        <v>3</v>
      </c>
      <c r="N17" s="24"/>
      <c r="O17" s="24"/>
    </row>
    <row r="18" spans="1:15" x14ac:dyDescent="0.25">
      <c r="A18" s="23" t="s">
        <v>64</v>
      </c>
      <c r="B18" s="23">
        <v>233</v>
      </c>
      <c r="C18" s="24" t="s">
        <v>111</v>
      </c>
      <c r="D18" s="24"/>
      <c r="E18" s="25">
        <v>1</v>
      </c>
      <c r="F18" s="24"/>
      <c r="G18" s="24"/>
      <c r="H18" s="19"/>
      <c r="I18" s="23" t="s">
        <v>64</v>
      </c>
      <c r="J18" s="23">
        <v>234</v>
      </c>
      <c r="K18" s="24" t="s">
        <v>7</v>
      </c>
      <c r="L18" s="24"/>
      <c r="M18" s="25">
        <v>1</v>
      </c>
      <c r="N18" s="24"/>
      <c r="O18" s="24"/>
    </row>
    <row r="19" spans="1:15" x14ac:dyDescent="0.25">
      <c r="A19" s="38" t="s">
        <v>64</v>
      </c>
      <c r="B19" s="11">
        <v>126</v>
      </c>
      <c r="C19" s="28" t="s">
        <v>42</v>
      </c>
      <c r="D19" s="33"/>
      <c r="E19" s="1">
        <v>1</v>
      </c>
      <c r="F19" s="24"/>
      <c r="G19" s="24"/>
      <c r="H19" s="19"/>
      <c r="I19" s="38" t="s">
        <v>64</v>
      </c>
      <c r="J19" s="11">
        <v>126</v>
      </c>
      <c r="K19" s="28" t="s">
        <v>42</v>
      </c>
      <c r="L19" s="33"/>
      <c r="M19" s="1">
        <v>1</v>
      </c>
      <c r="N19" s="24"/>
      <c r="O19" s="24"/>
    </row>
    <row r="20" spans="1:15" ht="13" x14ac:dyDescent="0.3">
      <c r="A20" s="41"/>
      <c r="B20" s="11"/>
      <c r="C20" s="49" t="s">
        <v>93</v>
      </c>
      <c r="D20" s="49" t="s">
        <v>35</v>
      </c>
      <c r="E20" s="1">
        <v>4</v>
      </c>
      <c r="F20" s="24"/>
      <c r="G20" s="24"/>
      <c r="H20" s="19"/>
      <c r="I20" s="23"/>
      <c r="J20" s="23"/>
      <c r="K20" s="46" t="s">
        <v>97</v>
      </c>
      <c r="L20" s="46" t="s">
        <v>92</v>
      </c>
      <c r="M20" s="25">
        <v>3</v>
      </c>
      <c r="N20" s="24"/>
      <c r="O20" s="24"/>
    </row>
    <row r="21" spans="1:15" ht="13" x14ac:dyDescent="0.3">
      <c r="A21" s="46"/>
      <c r="B21" s="46"/>
      <c r="C21" s="46" t="s">
        <v>97</v>
      </c>
      <c r="D21" s="46" t="s">
        <v>34</v>
      </c>
      <c r="E21" s="25">
        <v>3</v>
      </c>
      <c r="F21" s="24"/>
      <c r="G21" s="24"/>
      <c r="H21" s="19"/>
      <c r="I21" s="45"/>
      <c r="J21" s="45"/>
      <c r="K21" s="46" t="s">
        <v>97</v>
      </c>
      <c r="L21" s="46" t="s">
        <v>25</v>
      </c>
      <c r="M21" s="25">
        <v>3</v>
      </c>
      <c r="N21" s="7"/>
      <c r="O21" s="7"/>
    </row>
    <row r="22" spans="1:15" x14ac:dyDescent="0.25">
      <c r="A22" s="11"/>
      <c r="B22" s="11"/>
      <c r="C22" s="7"/>
      <c r="D22" s="7"/>
      <c r="E22" s="1"/>
      <c r="F22" s="7"/>
      <c r="G22" s="7"/>
      <c r="H22" s="19"/>
      <c r="I22" s="7"/>
      <c r="J22" s="11"/>
      <c r="K22" s="7"/>
      <c r="L22" s="7"/>
      <c r="M22" s="1"/>
      <c r="N22" s="7"/>
      <c r="O22" s="7"/>
    </row>
    <row r="23" spans="1:15" x14ac:dyDescent="0.25">
      <c r="A23" s="11"/>
      <c r="B23" s="11"/>
      <c r="C23" s="7" t="s">
        <v>70</v>
      </c>
      <c r="D23" s="7"/>
      <c r="E23" s="1">
        <f>SUM(E15:E21)</f>
        <v>16</v>
      </c>
      <c r="F23" s="7"/>
      <c r="G23" s="7"/>
      <c r="H23" s="17"/>
      <c r="I23" s="11"/>
      <c r="J23" s="11"/>
      <c r="K23" s="7" t="s">
        <v>70</v>
      </c>
      <c r="L23" s="7"/>
      <c r="M23" s="1">
        <f>SUM(M15:M21)</f>
        <v>15</v>
      </c>
      <c r="N23" s="7"/>
      <c r="O23" s="7"/>
    </row>
    <row r="24" spans="1:15" x14ac:dyDescent="0.25">
      <c r="A24" s="12" t="s">
        <v>73</v>
      </c>
      <c r="B24" s="12"/>
      <c r="C24" s="12"/>
      <c r="D24" s="12"/>
      <c r="E24" s="6"/>
      <c r="F24" s="12"/>
      <c r="G24" s="12"/>
      <c r="H24" s="17"/>
      <c r="I24" s="12" t="s">
        <v>61</v>
      </c>
      <c r="J24" s="12"/>
      <c r="K24" s="12"/>
      <c r="L24" s="12"/>
      <c r="M24" s="6"/>
      <c r="N24" s="12"/>
      <c r="O24" s="12"/>
    </row>
    <row r="25" spans="1:15" x14ac:dyDescent="0.25">
      <c r="A25" s="11" t="s">
        <v>55</v>
      </c>
      <c r="B25" s="11" t="s">
        <v>56</v>
      </c>
      <c r="C25" s="1" t="s">
        <v>57</v>
      </c>
      <c r="D25" s="1" t="s">
        <v>58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2"/>
      <c r="I25" s="11" t="str">
        <f>I2</f>
        <v>COURSE</v>
      </c>
      <c r="J25" s="11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59</v>
      </c>
      <c r="O25" s="1" t="s">
        <v>60</v>
      </c>
    </row>
    <row r="26" spans="1:15" x14ac:dyDescent="0.25">
      <c r="A26" s="23" t="s">
        <v>64</v>
      </c>
      <c r="B26" s="23" t="s">
        <v>47</v>
      </c>
      <c r="C26" s="24" t="s">
        <v>69</v>
      </c>
      <c r="D26" s="24"/>
      <c r="E26" s="25">
        <v>1</v>
      </c>
      <c r="F26" s="24"/>
      <c r="G26" s="24"/>
      <c r="H26" s="18"/>
      <c r="I26" s="23" t="s">
        <v>64</v>
      </c>
      <c r="J26" s="23" t="s">
        <v>47</v>
      </c>
      <c r="K26" s="24" t="s">
        <v>69</v>
      </c>
      <c r="L26" s="24"/>
      <c r="M26" s="25">
        <v>1</v>
      </c>
      <c r="N26" s="24"/>
      <c r="O26" s="24"/>
    </row>
    <row r="27" spans="1:15" x14ac:dyDescent="0.25">
      <c r="A27" s="38" t="s">
        <v>64</v>
      </c>
      <c r="B27" s="11">
        <v>126</v>
      </c>
      <c r="C27" s="28" t="s">
        <v>42</v>
      </c>
      <c r="D27" s="33"/>
      <c r="E27" s="1">
        <v>1</v>
      </c>
      <c r="F27" s="24"/>
      <c r="G27" s="24"/>
      <c r="H27" s="26"/>
      <c r="I27" s="23" t="s">
        <v>64</v>
      </c>
      <c r="J27" s="23">
        <v>345</v>
      </c>
      <c r="K27" s="24" t="s">
        <v>65</v>
      </c>
      <c r="L27" s="24"/>
      <c r="M27" s="25">
        <v>3</v>
      </c>
      <c r="N27" s="24"/>
      <c r="O27" s="24"/>
    </row>
    <row r="28" spans="1:15" x14ac:dyDescent="0.25">
      <c r="A28" s="23" t="s">
        <v>64</v>
      </c>
      <c r="B28" s="23">
        <v>344</v>
      </c>
      <c r="C28" s="24" t="s">
        <v>65</v>
      </c>
      <c r="D28" s="24"/>
      <c r="E28" s="25">
        <v>3</v>
      </c>
      <c r="F28" s="24"/>
      <c r="G28" s="24"/>
      <c r="H28" s="26"/>
      <c r="I28" s="38" t="s">
        <v>64</v>
      </c>
      <c r="J28" s="11">
        <v>126</v>
      </c>
      <c r="K28" s="28" t="s">
        <v>42</v>
      </c>
      <c r="L28" s="33"/>
      <c r="M28" s="1">
        <v>1</v>
      </c>
      <c r="N28" s="24"/>
      <c r="O28" s="24"/>
    </row>
    <row r="29" spans="1:15" x14ac:dyDescent="0.25">
      <c r="A29" s="23" t="s">
        <v>64</v>
      </c>
      <c r="B29" s="23">
        <v>320</v>
      </c>
      <c r="C29" s="24" t="s">
        <v>9</v>
      </c>
      <c r="D29" s="24"/>
      <c r="E29" s="25">
        <v>2</v>
      </c>
      <c r="F29" s="24"/>
      <c r="G29" s="24"/>
      <c r="H29" s="19"/>
      <c r="I29" s="23" t="s">
        <v>64</v>
      </c>
      <c r="J29" s="23" t="s">
        <v>148</v>
      </c>
      <c r="K29" s="24" t="s">
        <v>100</v>
      </c>
      <c r="L29" s="24" t="s">
        <v>66</v>
      </c>
      <c r="M29" s="25">
        <v>3</v>
      </c>
      <c r="N29" s="24"/>
      <c r="O29" s="24"/>
    </row>
    <row r="30" spans="1:15" ht="13" x14ac:dyDescent="0.3">
      <c r="A30" s="23" t="s">
        <v>64</v>
      </c>
      <c r="B30" s="23" t="s">
        <v>148</v>
      </c>
      <c r="C30" s="24" t="s">
        <v>100</v>
      </c>
      <c r="D30" s="24" t="s">
        <v>66</v>
      </c>
      <c r="E30" s="25">
        <v>3</v>
      </c>
      <c r="F30" s="29"/>
      <c r="G30" s="29"/>
      <c r="H30" s="26"/>
      <c r="I30" s="41" t="s">
        <v>64</v>
      </c>
      <c r="J30" s="11">
        <v>218</v>
      </c>
      <c r="K30" s="24" t="s">
        <v>86</v>
      </c>
      <c r="L30" s="24" t="s">
        <v>21</v>
      </c>
      <c r="M30" s="25">
        <v>3</v>
      </c>
      <c r="N30" s="24"/>
      <c r="O30" s="31"/>
    </row>
    <row r="31" spans="1:15" ht="15" customHeight="1" x14ac:dyDescent="0.3">
      <c r="A31" s="23" t="s">
        <v>64</v>
      </c>
      <c r="B31" s="23">
        <v>310</v>
      </c>
      <c r="C31" s="24" t="s">
        <v>27</v>
      </c>
      <c r="D31" s="24"/>
      <c r="E31" s="25">
        <v>2</v>
      </c>
      <c r="F31" s="24"/>
      <c r="G31" s="24"/>
      <c r="H31" s="19"/>
      <c r="I31" s="40" t="s">
        <v>64</v>
      </c>
      <c r="J31" s="20"/>
      <c r="K31" s="28" t="s">
        <v>26</v>
      </c>
      <c r="L31" s="33"/>
      <c r="M31" s="34">
        <v>1</v>
      </c>
      <c r="N31" s="24"/>
      <c r="O31" s="31"/>
    </row>
    <row r="32" spans="1:15" ht="13" x14ac:dyDescent="0.3">
      <c r="A32" s="45"/>
      <c r="B32" s="45"/>
      <c r="C32" s="49" t="s">
        <v>97</v>
      </c>
      <c r="D32" s="49" t="s">
        <v>17</v>
      </c>
      <c r="E32" s="1">
        <v>3</v>
      </c>
      <c r="F32" s="21"/>
      <c r="G32" s="21"/>
      <c r="H32" s="19"/>
      <c r="I32" s="23"/>
      <c r="J32" s="23"/>
      <c r="K32" s="46" t="s">
        <v>97</v>
      </c>
      <c r="L32" s="46" t="s">
        <v>91</v>
      </c>
      <c r="M32" s="25">
        <v>3</v>
      </c>
      <c r="N32" s="24"/>
      <c r="O32" s="31" t="s">
        <v>52</v>
      </c>
    </row>
    <row r="33" spans="1:15" x14ac:dyDescent="0.25">
      <c r="A33" s="33"/>
      <c r="B33" s="33"/>
      <c r="C33" s="33"/>
      <c r="D33" s="33"/>
      <c r="E33" s="33"/>
      <c r="F33" s="7"/>
      <c r="G33" s="7"/>
      <c r="H33" s="19"/>
      <c r="I33" s="33"/>
      <c r="J33" s="11"/>
      <c r="K33" s="33"/>
      <c r="L33" s="33"/>
      <c r="M33" s="1"/>
      <c r="N33" s="33"/>
      <c r="O33" s="33"/>
    </row>
    <row r="34" spans="1:15" x14ac:dyDescent="0.25">
      <c r="A34" s="11"/>
      <c r="B34" s="11"/>
      <c r="C34" s="7"/>
      <c r="D34" s="7"/>
      <c r="E34" s="1"/>
      <c r="F34" s="7"/>
      <c r="G34" s="7"/>
      <c r="H34" s="17"/>
      <c r="I34" s="7"/>
      <c r="J34" s="11"/>
      <c r="K34" s="7"/>
      <c r="L34" s="7"/>
      <c r="M34" s="1"/>
      <c r="N34" s="7"/>
      <c r="O34" s="7"/>
    </row>
    <row r="35" spans="1:15" x14ac:dyDescent="0.25">
      <c r="A35" s="11"/>
      <c r="B35" s="11"/>
      <c r="C35" s="7" t="s">
        <v>70</v>
      </c>
      <c r="D35" s="7"/>
      <c r="E35" s="1">
        <f>SUM(E26:E32)</f>
        <v>15</v>
      </c>
      <c r="F35" s="7"/>
      <c r="G35" s="7"/>
      <c r="H35" s="17"/>
      <c r="I35" s="11"/>
      <c r="J35" s="11"/>
      <c r="K35" s="7" t="s">
        <v>78</v>
      </c>
      <c r="L35" s="7"/>
      <c r="M35" s="1">
        <f>SUM(M26:M32)</f>
        <v>15</v>
      </c>
      <c r="N35" s="7"/>
      <c r="O35" s="7"/>
    </row>
    <row r="36" spans="1:15" x14ac:dyDescent="0.25">
      <c r="A36" s="12" t="s">
        <v>63</v>
      </c>
      <c r="B36" s="12"/>
      <c r="C36" s="12"/>
      <c r="D36" s="12"/>
      <c r="E36" s="6"/>
      <c r="F36" s="12"/>
      <c r="G36" s="12"/>
      <c r="H36" s="17"/>
      <c r="I36" s="12" t="s">
        <v>61</v>
      </c>
      <c r="J36" s="12"/>
      <c r="K36" s="12"/>
      <c r="L36" s="12"/>
      <c r="M36" s="6"/>
      <c r="N36" s="12"/>
      <c r="O36" s="12"/>
    </row>
    <row r="37" spans="1:15" x14ac:dyDescent="0.25">
      <c r="A37" s="11" t="s">
        <v>55</v>
      </c>
      <c r="B37" s="11" t="s">
        <v>56</v>
      </c>
      <c r="C37" s="1" t="s">
        <v>57</v>
      </c>
      <c r="D37" s="1" t="s">
        <v>58</v>
      </c>
      <c r="E37" s="1" t="str">
        <f>E14</f>
        <v>CR</v>
      </c>
      <c r="F37" s="1" t="s">
        <v>59</v>
      </c>
      <c r="G37" s="1" t="s">
        <v>60</v>
      </c>
      <c r="H37" s="12"/>
      <c r="I37" s="11" t="s">
        <v>55</v>
      </c>
      <c r="J37" s="11" t="s">
        <v>56</v>
      </c>
      <c r="K37" s="1" t="s">
        <v>57</v>
      </c>
      <c r="L37" s="1" t="s">
        <v>58</v>
      </c>
      <c r="M37" s="1" t="s">
        <v>84</v>
      </c>
      <c r="N37" s="1" t="s">
        <v>59</v>
      </c>
      <c r="O37" s="1" t="s">
        <v>60</v>
      </c>
    </row>
    <row r="38" spans="1:15" x14ac:dyDescent="0.25">
      <c r="A38" s="11" t="s">
        <v>64</v>
      </c>
      <c r="B38" s="11">
        <v>104</v>
      </c>
      <c r="C38" s="11" t="s">
        <v>39</v>
      </c>
      <c r="D38" s="1"/>
      <c r="E38" s="1">
        <v>0.5</v>
      </c>
      <c r="F38" s="24"/>
      <c r="G38" s="24"/>
      <c r="H38" s="18"/>
      <c r="I38" s="11" t="s">
        <v>64</v>
      </c>
      <c r="J38" s="11">
        <v>104</v>
      </c>
      <c r="K38" s="11" t="s">
        <v>39</v>
      </c>
      <c r="L38" s="1"/>
      <c r="M38" s="1">
        <v>0.5</v>
      </c>
      <c r="N38" s="24"/>
      <c r="O38" s="24"/>
    </row>
    <row r="39" spans="1:15" x14ac:dyDescent="0.25">
      <c r="A39" s="89" t="s">
        <v>64</v>
      </c>
      <c r="B39" s="40">
        <v>126</v>
      </c>
      <c r="C39" s="90" t="s">
        <v>42</v>
      </c>
      <c r="D39" s="41"/>
      <c r="E39" s="56">
        <v>1</v>
      </c>
      <c r="F39" s="24"/>
      <c r="G39" s="24"/>
      <c r="H39" s="22"/>
      <c r="I39" s="41" t="s">
        <v>90</v>
      </c>
      <c r="J39" s="11">
        <v>371</v>
      </c>
      <c r="K39" s="41" t="s">
        <v>29</v>
      </c>
      <c r="L39" s="33"/>
      <c r="M39" s="1">
        <v>3</v>
      </c>
      <c r="N39" s="24"/>
      <c r="O39" s="24"/>
    </row>
    <row r="40" spans="1:15" ht="12.75" customHeight="1" x14ac:dyDescent="0.25">
      <c r="A40" s="23" t="s">
        <v>64</v>
      </c>
      <c r="B40" s="23">
        <v>444</v>
      </c>
      <c r="C40" s="24" t="s">
        <v>65</v>
      </c>
      <c r="D40" s="24"/>
      <c r="E40" s="25">
        <v>3</v>
      </c>
      <c r="F40" s="1"/>
      <c r="G40" s="1"/>
      <c r="H40" s="22"/>
      <c r="I40" s="33" t="s">
        <v>90</v>
      </c>
      <c r="J40" s="11">
        <v>445</v>
      </c>
      <c r="K40" s="33" t="s">
        <v>65</v>
      </c>
      <c r="L40" s="33"/>
      <c r="M40" s="1">
        <v>3</v>
      </c>
      <c r="N40" s="1"/>
      <c r="O40" s="1"/>
    </row>
    <row r="41" spans="1:15" x14ac:dyDescent="0.25">
      <c r="A41" s="23" t="s">
        <v>64</v>
      </c>
      <c r="B41" s="23" t="s">
        <v>19</v>
      </c>
      <c r="C41" s="24" t="s">
        <v>50</v>
      </c>
      <c r="D41" s="24"/>
      <c r="E41" s="25">
        <v>3</v>
      </c>
      <c r="F41" s="24"/>
      <c r="G41" s="24"/>
      <c r="H41" s="18"/>
      <c r="I41" s="23" t="s">
        <v>90</v>
      </c>
      <c r="J41" s="23">
        <v>495</v>
      </c>
      <c r="K41" s="24" t="s">
        <v>23</v>
      </c>
      <c r="L41" s="24"/>
      <c r="M41" s="25">
        <v>3</v>
      </c>
      <c r="N41" s="24"/>
      <c r="O41" s="24"/>
    </row>
    <row r="42" spans="1:15" x14ac:dyDescent="0.25">
      <c r="A42" s="38" t="s">
        <v>90</v>
      </c>
      <c r="B42" s="11">
        <v>361</v>
      </c>
      <c r="C42" s="28" t="s">
        <v>28</v>
      </c>
      <c r="D42" s="33"/>
      <c r="E42" s="1">
        <v>3</v>
      </c>
      <c r="F42" s="24"/>
      <c r="G42" s="24"/>
      <c r="H42" s="19"/>
      <c r="I42" s="41" t="s">
        <v>64</v>
      </c>
      <c r="J42" s="11"/>
      <c r="K42" s="41" t="s">
        <v>26</v>
      </c>
      <c r="L42" s="33"/>
      <c r="M42" s="1">
        <v>3</v>
      </c>
      <c r="N42" s="24"/>
      <c r="O42" s="24"/>
    </row>
    <row r="43" spans="1:15" ht="13" x14ac:dyDescent="0.3">
      <c r="A43" s="33"/>
      <c r="B43" s="11"/>
      <c r="C43" s="46" t="s">
        <v>97</v>
      </c>
      <c r="D43" s="46" t="s">
        <v>34</v>
      </c>
      <c r="E43" s="25">
        <v>3</v>
      </c>
      <c r="F43" s="24"/>
      <c r="G43" s="31" t="s">
        <v>133</v>
      </c>
      <c r="H43" s="19"/>
      <c r="I43" s="23"/>
      <c r="J43" s="23"/>
      <c r="K43" s="46" t="s">
        <v>97</v>
      </c>
      <c r="L43" s="46" t="s">
        <v>125</v>
      </c>
      <c r="M43" s="25">
        <v>3</v>
      </c>
      <c r="N43" s="24"/>
      <c r="O43" s="24"/>
    </row>
    <row r="44" spans="1:15" ht="13" x14ac:dyDescent="0.3">
      <c r="A44" s="46"/>
      <c r="B44" s="46"/>
      <c r="C44" s="46" t="s">
        <v>97</v>
      </c>
      <c r="D44" s="46" t="s">
        <v>124</v>
      </c>
      <c r="E44" s="25">
        <v>3</v>
      </c>
      <c r="F44" s="24"/>
      <c r="G44" s="24"/>
      <c r="H44" s="19"/>
      <c r="I44" s="33"/>
      <c r="J44" s="11"/>
      <c r="K44" s="33"/>
      <c r="L44" s="33"/>
      <c r="M44" s="1"/>
      <c r="N44" s="24"/>
      <c r="O44" s="24"/>
    </row>
    <row r="45" spans="1:15" ht="13" x14ac:dyDescent="0.3">
      <c r="A45" s="33"/>
      <c r="B45" s="33"/>
      <c r="C45" s="46" t="s">
        <v>97</v>
      </c>
      <c r="D45" s="46" t="s">
        <v>30</v>
      </c>
      <c r="E45" s="25" t="s">
        <v>135</v>
      </c>
      <c r="F45" s="24"/>
      <c r="G45" s="31" t="s">
        <v>136</v>
      </c>
      <c r="H45" s="19"/>
      <c r="I45" s="33"/>
      <c r="J45" s="11"/>
      <c r="K45" s="33"/>
      <c r="L45" s="33"/>
      <c r="M45" s="1"/>
      <c r="N45" s="24"/>
      <c r="O45" s="24"/>
    </row>
    <row r="46" spans="1:15" x14ac:dyDescent="0.25">
      <c r="A46" s="11"/>
      <c r="B46" s="11"/>
      <c r="C46" s="7" t="s">
        <v>70</v>
      </c>
      <c r="D46" s="7"/>
      <c r="E46" s="1">
        <f>SUM(E38:E45)</f>
        <v>16.5</v>
      </c>
      <c r="F46" s="7"/>
      <c r="G46" s="7"/>
      <c r="H46" s="19"/>
      <c r="I46" s="11"/>
      <c r="J46" s="11"/>
      <c r="K46" s="7" t="s">
        <v>78</v>
      </c>
      <c r="L46" s="7"/>
      <c r="M46" s="1">
        <f>SUM(M38:M45)</f>
        <v>15.5</v>
      </c>
      <c r="N46" s="7"/>
      <c r="O46" s="7"/>
    </row>
    <row r="47" spans="1:15" ht="12.75" customHeight="1" x14ac:dyDescent="0.3">
      <c r="A47" s="44" t="s">
        <v>44</v>
      </c>
      <c r="B47" s="9"/>
      <c r="E47" s="4"/>
      <c r="H47" s="62"/>
    </row>
    <row r="48" spans="1:15" ht="12.75" customHeight="1" x14ac:dyDescent="0.25">
      <c r="B48" s="9"/>
      <c r="E48" s="4"/>
      <c r="M48" s="4">
        <v>123</v>
      </c>
      <c r="N48" s="44" t="s">
        <v>137</v>
      </c>
    </row>
    <row r="49" spans="13:14" x14ac:dyDescent="0.25">
      <c r="M49" s="4">
        <v>126</v>
      </c>
      <c r="N49" s="44" t="s">
        <v>138</v>
      </c>
    </row>
  </sheetData>
  <phoneticPr fontId="11" type="noConversion"/>
  <printOptions horizontalCentered="1" gridLines="1"/>
  <pageMargins left="1" right="1" top="1.5" bottom="1" header="1" footer="0.5"/>
  <pageSetup scale="64" orientation="landscape" horizontalDpi="4294967292" verticalDpi="4294967292" r:id="rId1"/>
  <headerFooter alignWithMargins="0">
    <oddHeader>&amp;L&amp;F&amp;C&amp;"Arial,Bold"&amp;14BM Keyboard&amp;R&amp;P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0"/>
  <sheetViews>
    <sheetView view="pageLayout" zoomScale="70" zoomScaleNormal="75" zoomScalePageLayoutView="70" workbookViewId="0">
      <selection activeCell="J28" sqref="J28"/>
    </sheetView>
  </sheetViews>
  <sheetFormatPr defaultColWidth="8.90625" defaultRowHeight="12.5" x14ac:dyDescent="0.25"/>
  <cols>
    <col min="3" max="3" width="18.36328125" customWidth="1"/>
    <col min="7" max="7" width="27.453125" customWidth="1"/>
    <col min="8" max="8" width="1.453125" customWidth="1"/>
    <col min="11" max="11" width="18.36328125" customWidth="1"/>
    <col min="13" max="13" width="9.08984375" style="4" customWidth="1"/>
    <col min="15" max="15" width="30.453125" customWidth="1"/>
  </cols>
  <sheetData>
    <row r="1" spans="1:15" x14ac:dyDescent="0.25">
      <c r="A1" s="10" t="s">
        <v>67</v>
      </c>
      <c r="B1" s="10"/>
      <c r="C1" s="5"/>
      <c r="D1" s="5"/>
      <c r="E1" s="37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x14ac:dyDescent="0.25">
      <c r="A2" s="40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x14ac:dyDescent="0.25">
      <c r="A3" s="23" t="s">
        <v>64</v>
      </c>
      <c r="B3" s="23" t="s">
        <v>47</v>
      </c>
      <c r="C3" s="24" t="s">
        <v>69</v>
      </c>
      <c r="D3" s="24"/>
      <c r="E3" s="25">
        <v>1</v>
      </c>
      <c r="F3" s="24"/>
      <c r="G3" s="24"/>
      <c r="H3" s="26"/>
      <c r="I3" s="23" t="s">
        <v>64</v>
      </c>
      <c r="J3" s="23" t="s">
        <v>47</v>
      </c>
      <c r="K3" s="24" t="s">
        <v>69</v>
      </c>
      <c r="L3" s="24"/>
      <c r="M3" s="25">
        <v>1</v>
      </c>
      <c r="N3" s="24"/>
      <c r="O3" s="24"/>
    </row>
    <row r="4" spans="1:15" x14ac:dyDescent="0.25">
      <c r="A4" s="23" t="s">
        <v>64</v>
      </c>
      <c r="B4" s="23">
        <v>144</v>
      </c>
      <c r="C4" s="24" t="s">
        <v>65</v>
      </c>
      <c r="D4" s="24"/>
      <c r="E4" s="25">
        <v>3</v>
      </c>
      <c r="F4" s="24"/>
      <c r="G4" s="24"/>
      <c r="H4" s="26"/>
      <c r="I4" s="23" t="s">
        <v>64</v>
      </c>
      <c r="J4" s="23">
        <v>145</v>
      </c>
      <c r="K4" s="24" t="s">
        <v>65</v>
      </c>
      <c r="L4" s="24"/>
      <c r="M4" s="25">
        <v>3</v>
      </c>
      <c r="N4" s="24"/>
      <c r="O4" s="24"/>
    </row>
    <row r="5" spans="1:15" x14ac:dyDescent="0.25">
      <c r="A5" s="23" t="s">
        <v>64</v>
      </c>
      <c r="B5" s="23">
        <v>130</v>
      </c>
      <c r="C5" s="24" t="s">
        <v>103</v>
      </c>
      <c r="D5" s="24"/>
      <c r="E5" s="25">
        <v>3</v>
      </c>
      <c r="F5" s="21"/>
      <c r="G5" s="21"/>
      <c r="H5" s="19"/>
      <c r="I5" s="23" t="s">
        <v>64</v>
      </c>
      <c r="J5" s="23">
        <v>131</v>
      </c>
      <c r="K5" s="24" t="s">
        <v>104</v>
      </c>
      <c r="L5" s="24"/>
      <c r="M5" s="25">
        <v>3</v>
      </c>
      <c r="N5" s="24"/>
      <c r="O5" s="24"/>
    </row>
    <row r="6" spans="1:15" x14ac:dyDescent="0.25">
      <c r="A6" s="23" t="s">
        <v>64</v>
      </c>
      <c r="B6" s="23">
        <v>133</v>
      </c>
      <c r="C6" s="24" t="s">
        <v>105</v>
      </c>
      <c r="D6" s="24"/>
      <c r="E6" s="25">
        <v>1</v>
      </c>
      <c r="F6" s="21"/>
      <c r="G6" s="21"/>
      <c r="H6" s="19"/>
      <c r="I6" s="23" t="s">
        <v>64</v>
      </c>
      <c r="J6" s="23">
        <v>134</v>
      </c>
      <c r="K6" s="24" t="s">
        <v>106</v>
      </c>
      <c r="L6" s="24"/>
      <c r="M6" s="25">
        <v>1</v>
      </c>
      <c r="N6" s="24"/>
      <c r="O6" s="24"/>
    </row>
    <row r="7" spans="1:15" x14ac:dyDescent="0.25">
      <c r="A7" s="23" t="s">
        <v>64</v>
      </c>
      <c r="B7" s="23">
        <v>263</v>
      </c>
      <c r="C7" s="24" t="s">
        <v>46</v>
      </c>
      <c r="D7" s="24"/>
      <c r="E7" s="25">
        <v>1</v>
      </c>
      <c r="F7" s="21"/>
      <c r="G7" s="21"/>
      <c r="H7" s="19"/>
      <c r="I7" s="23" t="s">
        <v>64</v>
      </c>
      <c r="J7" s="23">
        <v>264</v>
      </c>
      <c r="K7" s="24" t="s">
        <v>46</v>
      </c>
      <c r="L7" s="24"/>
      <c r="M7" s="25">
        <v>1</v>
      </c>
      <c r="N7" s="24"/>
      <c r="O7" s="24"/>
    </row>
    <row r="8" spans="1:15" x14ac:dyDescent="0.25">
      <c r="A8" s="23" t="s">
        <v>64</v>
      </c>
      <c r="B8" s="23">
        <v>119</v>
      </c>
      <c r="C8" s="24" t="s">
        <v>107</v>
      </c>
      <c r="D8" s="24"/>
      <c r="E8" s="25">
        <v>3</v>
      </c>
      <c r="F8" s="24"/>
      <c r="G8" s="24"/>
      <c r="H8" s="26"/>
      <c r="I8" s="23" t="s">
        <v>64</v>
      </c>
      <c r="J8" s="23">
        <v>120</v>
      </c>
      <c r="K8" s="24" t="s">
        <v>108</v>
      </c>
      <c r="L8" s="24"/>
      <c r="M8" s="25">
        <v>3</v>
      </c>
      <c r="N8" s="24"/>
      <c r="O8" s="24"/>
    </row>
    <row r="9" spans="1:15" ht="13" x14ac:dyDescent="0.3">
      <c r="A9" s="41"/>
      <c r="B9" s="40"/>
      <c r="C9" s="47" t="s">
        <v>97</v>
      </c>
      <c r="D9" s="47" t="s">
        <v>17</v>
      </c>
      <c r="E9" s="56">
        <v>3</v>
      </c>
      <c r="F9" s="24"/>
      <c r="G9" s="24"/>
      <c r="H9" s="19"/>
      <c r="I9" s="33"/>
      <c r="J9" s="11"/>
      <c r="K9" s="46" t="s">
        <v>97</v>
      </c>
      <c r="L9" s="46" t="s">
        <v>25</v>
      </c>
      <c r="M9" s="25">
        <v>3</v>
      </c>
      <c r="N9" s="24"/>
      <c r="O9" s="24"/>
    </row>
    <row r="10" spans="1:15" x14ac:dyDescent="0.25">
      <c r="A10" s="33"/>
      <c r="B10" s="33"/>
      <c r="C10" s="33"/>
      <c r="D10" s="33"/>
      <c r="E10" s="33"/>
      <c r="F10" s="24"/>
      <c r="G10" s="24"/>
      <c r="H10" s="19"/>
      <c r="I10" s="33"/>
      <c r="J10" s="11"/>
      <c r="K10" s="33"/>
      <c r="L10" s="33"/>
      <c r="M10" s="1"/>
      <c r="N10" s="7"/>
      <c r="O10" s="7"/>
    </row>
    <row r="11" spans="1:15" x14ac:dyDescent="0.25">
      <c r="A11" s="11"/>
      <c r="B11" s="11"/>
      <c r="C11" s="7"/>
      <c r="D11" s="7"/>
      <c r="E11" s="1"/>
      <c r="F11" s="7"/>
      <c r="G11" s="7"/>
      <c r="H11" s="17"/>
      <c r="I11" s="7"/>
      <c r="J11" s="11"/>
      <c r="K11" s="7"/>
      <c r="L11" s="7"/>
      <c r="M11" s="1"/>
      <c r="N11" s="7"/>
      <c r="O11" s="7"/>
    </row>
    <row r="12" spans="1:15" x14ac:dyDescent="0.25">
      <c r="A12" s="11"/>
      <c r="B12" s="11"/>
      <c r="C12" s="7" t="s">
        <v>70</v>
      </c>
      <c r="D12" s="7"/>
      <c r="E12" s="1">
        <f>SUM(E3:E9)</f>
        <v>15</v>
      </c>
      <c r="F12" s="7"/>
      <c r="G12" s="7"/>
      <c r="H12" s="17"/>
      <c r="I12" s="11"/>
      <c r="J12" s="11"/>
      <c r="K12" s="7" t="s">
        <v>70</v>
      </c>
      <c r="L12" s="7"/>
      <c r="M12" s="1">
        <f>SUM(M3:M9)</f>
        <v>15</v>
      </c>
      <c r="N12" s="7"/>
      <c r="O12" s="7"/>
    </row>
    <row r="13" spans="1:15" x14ac:dyDescent="0.25">
      <c r="A13" s="12" t="s">
        <v>62</v>
      </c>
      <c r="B13" s="12"/>
      <c r="C13" s="12"/>
      <c r="D13" s="12"/>
      <c r="E13" s="6"/>
      <c r="F13" s="12"/>
      <c r="G13" s="12"/>
      <c r="H13" s="12"/>
      <c r="I13" s="12" t="s">
        <v>61</v>
      </c>
      <c r="J13" s="12"/>
      <c r="K13" s="12"/>
      <c r="L13" s="12"/>
      <c r="M13" s="6"/>
      <c r="N13" s="12"/>
      <c r="O13" s="12"/>
    </row>
    <row r="14" spans="1:15" x14ac:dyDescent="0.25">
      <c r="A14" s="11" t="s">
        <v>55</v>
      </c>
      <c r="B14" s="11" t="s">
        <v>56</v>
      </c>
      <c r="C14" s="1" t="s">
        <v>57</v>
      </c>
      <c r="D14" s="1" t="s">
        <v>58</v>
      </c>
      <c r="E14" s="1" t="str">
        <f>E2</f>
        <v>CR</v>
      </c>
      <c r="F14" s="1" t="s">
        <v>59</v>
      </c>
      <c r="G14" s="1" t="s">
        <v>60</v>
      </c>
      <c r="H14" s="18"/>
      <c r="I14" s="11" t="s">
        <v>55</v>
      </c>
      <c r="J14" s="11" t="s">
        <v>56</v>
      </c>
      <c r="K14" s="1" t="s">
        <v>57</v>
      </c>
      <c r="L14" s="1" t="s">
        <v>58</v>
      </c>
      <c r="M14" s="1" t="str">
        <f>E14</f>
        <v>CR</v>
      </c>
      <c r="N14" s="1" t="s">
        <v>59</v>
      </c>
      <c r="O14" s="1" t="s">
        <v>60</v>
      </c>
    </row>
    <row r="15" spans="1:15" x14ac:dyDescent="0.25">
      <c r="A15" s="23" t="s">
        <v>64</v>
      </c>
      <c r="B15" s="23" t="s">
        <v>47</v>
      </c>
      <c r="C15" s="24" t="s">
        <v>69</v>
      </c>
      <c r="D15" s="24"/>
      <c r="E15" s="25">
        <v>1</v>
      </c>
      <c r="F15" s="24"/>
      <c r="G15" s="24"/>
      <c r="H15" s="26"/>
      <c r="I15" s="23" t="s">
        <v>64</v>
      </c>
      <c r="J15" s="23" t="s">
        <v>47</v>
      </c>
      <c r="K15" s="24" t="s">
        <v>69</v>
      </c>
      <c r="L15" s="24"/>
      <c r="M15" s="25">
        <v>1</v>
      </c>
      <c r="N15" s="24"/>
      <c r="O15" s="24"/>
    </row>
    <row r="16" spans="1:15" x14ac:dyDescent="0.25">
      <c r="A16" s="23" t="s">
        <v>64</v>
      </c>
      <c r="B16" s="23">
        <v>244</v>
      </c>
      <c r="C16" s="24" t="s">
        <v>65</v>
      </c>
      <c r="D16" s="24"/>
      <c r="E16" s="25">
        <v>3</v>
      </c>
      <c r="F16" s="24"/>
      <c r="G16" s="24"/>
      <c r="H16" s="19"/>
      <c r="I16" s="23" t="s">
        <v>64</v>
      </c>
      <c r="J16" s="23">
        <v>245</v>
      </c>
      <c r="K16" s="24" t="s">
        <v>65</v>
      </c>
      <c r="L16" s="24"/>
      <c r="M16" s="25">
        <v>3</v>
      </c>
      <c r="N16" s="7"/>
      <c r="O16" s="7"/>
    </row>
    <row r="17" spans="1:15" x14ac:dyDescent="0.25">
      <c r="A17" s="23" t="s">
        <v>64</v>
      </c>
      <c r="B17" s="23">
        <v>230</v>
      </c>
      <c r="C17" s="24" t="s">
        <v>109</v>
      </c>
      <c r="D17" s="24"/>
      <c r="E17" s="25">
        <v>3</v>
      </c>
      <c r="F17" s="24"/>
      <c r="G17" s="24"/>
      <c r="H17" s="26"/>
      <c r="I17" s="23" t="s">
        <v>64</v>
      </c>
      <c r="J17" s="23">
        <v>231</v>
      </c>
      <c r="K17" s="24" t="s">
        <v>110</v>
      </c>
      <c r="L17" s="24"/>
      <c r="M17" s="25">
        <v>3</v>
      </c>
      <c r="N17" s="24"/>
      <c r="O17" s="24"/>
    </row>
    <row r="18" spans="1:15" x14ac:dyDescent="0.25">
      <c r="A18" s="23" t="s">
        <v>64</v>
      </c>
      <c r="B18" s="23">
        <v>233</v>
      </c>
      <c r="C18" s="24" t="s">
        <v>111</v>
      </c>
      <c r="D18" s="24"/>
      <c r="E18" s="25">
        <v>1</v>
      </c>
      <c r="F18" s="24"/>
      <c r="G18" s="24"/>
      <c r="H18" s="19"/>
      <c r="I18" s="23" t="s">
        <v>64</v>
      </c>
      <c r="J18" s="23">
        <v>234</v>
      </c>
      <c r="K18" s="24" t="s">
        <v>7</v>
      </c>
      <c r="L18" s="24"/>
      <c r="M18" s="25">
        <v>1</v>
      </c>
      <c r="N18" s="24"/>
      <c r="O18" s="24"/>
    </row>
    <row r="19" spans="1:15" ht="13" x14ac:dyDescent="0.3">
      <c r="A19" s="23" t="s">
        <v>64</v>
      </c>
      <c r="B19" s="23">
        <v>283</v>
      </c>
      <c r="C19" s="24" t="s">
        <v>46</v>
      </c>
      <c r="D19" s="24"/>
      <c r="E19" s="25">
        <v>1</v>
      </c>
      <c r="F19" s="24"/>
      <c r="G19" s="24"/>
      <c r="H19" s="19"/>
      <c r="I19" s="45" t="s">
        <v>49</v>
      </c>
      <c r="J19" s="45">
        <v>110</v>
      </c>
      <c r="K19" s="46" t="s">
        <v>33</v>
      </c>
      <c r="L19" s="24"/>
      <c r="M19" s="25">
        <v>4</v>
      </c>
      <c r="N19" s="54"/>
      <c r="O19" s="54"/>
    </row>
    <row r="20" spans="1:15" s="44" customFormat="1" ht="13" x14ac:dyDescent="0.3">
      <c r="A20" s="40" t="s">
        <v>64</v>
      </c>
      <c r="B20" s="40">
        <v>218</v>
      </c>
      <c r="C20" s="28" t="s">
        <v>86</v>
      </c>
      <c r="D20" s="41" t="s">
        <v>21</v>
      </c>
      <c r="E20" s="34">
        <v>3</v>
      </c>
      <c r="F20" s="54"/>
      <c r="G20" s="54"/>
      <c r="H20" s="55"/>
      <c r="I20" s="33"/>
      <c r="J20" s="11"/>
      <c r="K20" s="46" t="s">
        <v>97</v>
      </c>
      <c r="L20" s="46" t="s">
        <v>34</v>
      </c>
      <c r="M20" s="25">
        <v>3</v>
      </c>
      <c r="N20" s="7"/>
      <c r="O20" s="91" t="s">
        <v>133</v>
      </c>
    </row>
    <row r="21" spans="1:15" ht="13" x14ac:dyDescent="0.3">
      <c r="A21" s="45" t="s">
        <v>48</v>
      </c>
      <c r="B21" s="45">
        <v>150</v>
      </c>
      <c r="C21" s="46" t="s">
        <v>94</v>
      </c>
      <c r="D21" s="24"/>
      <c r="E21" s="25">
        <v>4</v>
      </c>
      <c r="F21" s="29"/>
      <c r="G21" s="29"/>
      <c r="H21" s="19"/>
      <c r="I21" s="7"/>
      <c r="J21" s="11"/>
      <c r="K21" s="7"/>
      <c r="L21" s="7"/>
      <c r="M21" s="1"/>
      <c r="N21" s="7"/>
      <c r="O21" s="7"/>
    </row>
    <row r="22" spans="1:15" x14ac:dyDescent="0.25">
      <c r="A22" s="33"/>
      <c r="B22" s="11"/>
      <c r="C22" s="28"/>
      <c r="D22" s="33"/>
      <c r="E22" s="34"/>
      <c r="F22" s="29"/>
      <c r="G22" s="29"/>
      <c r="H22" s="19"/>
      <c r="I22" s="7"/>
      <c r="J22" s="11"/>
      <c r="K22" s="7"/>
      <c r="L22" s="7"/>
      <c r="M22" s="1"/>
      <c r="N22" s="7"/>
      <c r="O22" s="7"/>
    </row>
    <row r="23" spans="1:15" x14ac:dyDescent="0.25">
      <c r="A23" s="11"/>
      <c r="B23" s="11"/>
      <c r="C23" s="7" t="s">
        <v>70</v>
      </c>
      <c r="D23" s="7"/>
      <c r="E23" s="1">
        <f>SUM(E15:E21)</f>
        <v>16</v>
      </c>
      <c r="F23" s="7"/>
      <c r="G23" s="7"/>
      <c r="H23" s="17"/>
      <c r="I23" s="11"/>
      <c r="J23" s="11"/>
      <c r="K23" s="7" t="s">
        <v>70</v>
      </c>
      <c r="L23" s="7"/>
      <c r="M23" s="1">
        <f>SUM(M15:M21)</f>
        <v>15</v>
      </c>
      <c r="N23" s="7"/>
      <c r="O23" s="7"/>
    </row>
    <row r="24" spans="1:15" x14ac:dyDescent="0.25">
      <c r="A24" s="12" t="s">
        <v>73</v>
      </c>
      <c r="B24" s="12"/>
      <c r="C24" s="12"/>
      <c r="D24" s="12"/>
      <c r="E24" s="6"/>
      <c r="F24" s="12"/>
      <c r="G24" s="12"/>
      <c r="H24" s="17"/>
      <c r="I24" s="12" t="s">
        <v>61</v>
      </c>
      <c r="J24" s="12"/>
      <c r="K24" s="12"/>
      <c r="L24" s="12"/>
      <c r="M24" s="6"/>
      <c r="N24" s="12"/>
      <c r="O24" s="12"/>
    </row>
    <row r="25" spans="1:15" x14ac:dyDescent="0.25">
      <c r="A25" s="11" t="s">
        <v>55</v>
      </c>
      <c r="B25" s="11" t="s">
        <v>56</v>
      </c>
      <c r="C25" s="1" t="s">
        <v>57</v>
      </c>
      <c r="D25" s="1" t="s">
        <v>58</v>
      </c>
      <c r="E25" s="1" t="str">
        <f>E2</f>
        <v>CR</v>
      </c>
      <c r="F25" s="1" t="str">
        <f>F2</f>
        <v>GRADE</v>
      </c>
      <c r="G25" s="1" t="str">
        <f>G2</f>
        <v>NOTES</v>
      </c>
      <c r="H25" s="12"/>
      <c r="I25" s="11" t="str">
        <f>I2</f>
        <v>COURSE</v>
      </c>
      <c r="J25" s="11" t="str">
        <f>J2</f>
        <v>NO.</v>
      </c>
      <c r="K25" s="1" t="str">
        <f>K2</f>
        <v>DESCRIPTION</v>
      </c>
      <c r="L25" s="1" t="str">
        <f>L2</f>
        <v>GEN ED.</v>
      </c>
      <c r="M25" s="1" t="str">
        <f>M2</f>
        <v>CR</v>
      </c>
      <c r="N25" s="1" t="s">
        <v>59</v>
      </c>
      <c r="O25" s="1" t="s">
        <v>60</v>
      </c>
    </row>
    <row r="26" spans="1:15" x14ac:dyDescent="0.25">
      <c r="A26" s="23" t="s">
        <v>64</v>
      </c>
      <c r="B26" s="23" t="s">
        <v>47</v>
      </c>
      <c r="C26" s="24" t="s">
        <v>69</v>
      </c>
      <c r="D26" s="24"/>
      <c r="E26" s="25">
        <v>1</v>
      </c>
      <c r="F26" s="24"/>
      <c r="G26" s="24"/>
      <c r="H26" s="18"/>
      <c r="I26" s="23" t="s">
        <v>90</v>
      </c>
      <c r="J26" s="23" t="s">
        <v>47</v>
      </c>
      <c r="K26" s="24" t="s">
        <v>69</v>
      </c>
      <c r="L26" s="24"/>
      <c r="M26" s="25">
        <v>1</v>
      </c>
      <c r="N26" s="24"/>
      <c r="O26" s="24"/>
    </row>
    <row r="27" spans="1:15" x14ac:dyDescent="0.25">
      <c r="A27" s="23" t="s">
        <v>64</v>
      </c>
      <c r="B27" s="23">
        <v>344</v>
      </c>
      <c r="C27" s="24" t="s">
        <v>65</v>
      </c>
      <c r="D27" s="24"/>
      <c r="E27" s="25">
        <v>3</v>
      </c>
      <c r="F27" s="24"/>
      <c r="G27" s="24"/>
      <c r="H27" s="30"/>
      <c r="I27" s="23" t="s">
        <v>64</v>
      </c>
      <c r="J27" s="23">
        <v>345</v>
      </c>
      <c r="K27" s="24" t="s">
        <v>65</v>
      </c>
      <c r="L27" s="24"/>
      <c r="M27" s="25">
        <v>3</v>
      </c>
      <c r="N27" s="24"/>
      <c r="O27" s="24"/>
    </row>
    <row r="28" spans="1:15" x14ac:dyDescent="0.25">
      <c r="A28" s="23" t="s">
        <v>64</v>
      </c>
      <c r="B28" s="23">
        <v>320</v>
      </c>
      <c r="C28" s="24" t="s">
        <v>9</v>
      </c>
      <c r="D28" s="24"/>
      <c r="E28" s="25">
        <v>2</v>
      </c>
      <c r="F28" s="24"/>
      <c r="G28" s="24"/>
      <c r="H28" s="26"/>
      <c r="I28" s="23" t="s">
        <v>64</v>
      </c>
      <c r="J28" s="23" t="s">
        <v>148</v>
      </c>
      <c r="K28" s="24" t="s">
        <v>100</v>
      </c>
      <c r="L28" s="24" t="s">
        <v>66</v>
      </c>
      <c r="M28" s="25">
        <v>3</v>
      </c>
      <c r="N28" s="24"/>
      <c r="O28" s="24"/>
    </row>
    <row r="29" spans="1:15" ht="13" x14ac:dyDescent="0.3">
      <c r="A29" s="23" t="s">
        <v>64</v>
      </c>
      <c r="B29" s="23" t="s">
        <v>148</v>
      </c>
      <c r="C29" s="24" t="s">
        <v>100</v>
      </c>
      <c r="D29" s="24" t="s">
        <v>66</v>
      </c>
      <c r="E29" s="25">
        <v>3</v>
      </c>
      <c r="F29" s="24"/>
      <c r="G29" s="24"/>
      <c r="H29" s="19"/>
      <c r="I29" s="24"/>
      <c r="J29" s="23"/>
      <c r="K29" s="49" t="s">
        <v>97</v>
      </c>
      <c r="L29" s="49" t="s">
        <v>92</v>
      </c>
      <c r="M29" s="1">
        <v>3</v>
      </c>
      <c r="N29" s="33"/>
      <c r="O29" s="33"/>
    </row>
    <row r="30" spans="1:15" ht="13" x14ac:dyDescent="0.3">
      <c r="A30" s="33"/>
      <c r="B30" s="11"/>
      <c r="C30" s="49" t="s">
        <v>93</v>
      </c>
      <c r="D30" s="49" t="s">
        <v>35</v>
      </c>
      <c r="E30" s="1">
        <v>4</v>
      </c>
      <c r="F30" s="29"/>
      <c r="G30" s="29"/>
      <c r="H30" s="26"/>
      <c r="I30" s="23"/>
      <c r="J30" s="23"/>
      <c r="K30" s="46" t="s">
        <v>97</v>
      </c>
      <c r="L30" s="46" t="s">
        <v>91</v>
      </c>
      <c r="M30" s="25">
        <v>3</v>
      </c>
      <c r="N30" s="24"/>
      <c r="O30" s="31" t="s">
        <v>52</v>
      </c>
    </row>
    <row r="31" spans="1:15" ht="13.5" customHeight="1" x14ac:dyDescent="0.3">
      <c r="A31" s="11"/>
      <c r="B31" s="11"/>
      <c r="C31" s="46" t="s">
        <v>97</v>
      </c>
      <c r="D31" s="46" t="s">
        <v>34</v>
      </c>
      <c r="E31" s="25">
        <v>3</v>
      </c>
      <c r="F31" s="24"/>
      <c r="G31" s="24"/>
      <c r="H31" s="19"/>
      <c r="I31" s="23" t="s">
        <v>64</v>
      </c>
      <c r="J31" s="23"/>
      <c r="K31" s="33" t="s">
        <v>26</v>
      </c>
      <c r="L31" s="33"/>
      <c r="M31" s="1">
        <v>2</v>
      </c>
      <c r="N31" s="24"/>
      <c r="O31" s="32"/>
    </row>
    <row r="32" spans="1:15" ht="13" x14ac:dyDescent="0.3">
      <c r="A32" s="11"/>
      <c r="B32" s="11"/>
      <c r="C32" s="46"/>
      <c r="D32" s="46"/>
      <c r="E32" s="25"/>
      <c r="F32" s="21"/>
      <c r="G32" s="21"/>
      <c r="H32" s="19"/>
      <c r="I32" s="33"/>
      <c r="J32" s="33"/>
      <c r="K32" s="46"/>
      <c r="L32" s="46"/>
      <c r="M32" s="25"/>
      <c r="N32" s="24"/>
      <c r="O32" s="24"/>
    </row>
    <row r="33" spans="1:15" x14ac:dyDescent="0.25">
      <c r="A33" s="33"/>
      <c r="B33" s="33"/>
      <c r="C33" s="33"/>
      <c r="D33" s="33"/>
      <c r="E33" s="33"/>
      <c r="F33" s="7"/>
      <c r="G33" s="7"/>
      <c r="H33" s="19"/>
      <c r="I33" s="33"/>
      <c r="J33" s="11"/>
      <c r="K33" s="33"/>
      <c r="L33" s="33"/>
      <c r="M33" s="1"/>
      <c r="N33" s="33"/>
      <c r="O33" s="33"/>
    </row>
    <row r="34" spans="1:15" x14ac:dyDescent="0.25">
      <c r="A34" s="11"/>
      <c r="B34" s="11"/>
      <c r="C34" s="7"/>
      <c r="D34" s="7"/>
      <c r="E34" s="1"/>
      <c r="F34" s="7"/>
      <c r="G34" s="7"/>
      <c r="H34" s="17"/>
      <c r="I34" s="7"/>
      <c r="J34" s="11"/>
      <c r="K34" s="7"/>
      <c r="L34" s="7"/>
      <c r="M34" s="1"/>
      <c r="N34" s="7"/>
      <c r="O34" s="7"/>
    </row>
    <row r="35" spans="1:15" x14ac:dyDescent="0.25">
      <c r="A35" s="11"/>
      <c r="B35" s="11"/>
      <c r="C35" s="7" t="s">
        <v>70</v>
      </c>
      <c r="D35" s="7"/>
      <c r="E35" s="1">
        <f>SUM(E26:E34)</f>
        <v>16</v>
      </c>
      <c r="F35" s="7"/>
      <c r="G35" s="7"/>
      <c r="H35" s="17"/>
      <c r="I35" s="11"/>
      <c r="J35" s="11"/>
      <c r="K35" s="7" t="s">
        <v>78</v>
      </c>
      <c r="L35" s="7"/>
      <c r="M35" s="1">
        <f>SUM(M26:M32)</f>
        <v>15</v>
      </c>
      <c r="N35" s="7"/>
      <c r="O35" s="7"/>
    </row>
    <row r="36" spans="1:15" x14ac:dyDescent="0.25">
      <c r="A36" s="12" t="s">
        <v>63</v>
      </c>
      <c r="B36" s="12"/>
      <c r="C36" s="12"/>
      <c r="D36" s="12"/>
      <c r="E36" s="6"/>
      <c r="F36" s="12"/>
      <c r="G36" s="12"/>
      <c r="H36" s="17"/>
      <c r="I36" s="12" t="s">
        <v>61</v>
      </c>
      <c r="J36" s="12"/>
      <c r="K36" s="12"/>
      <c r="L36" s="12"/>
      <c r="M36" s="6"/>
      <c r="N36" s="12"/>
      <c r="O36" s="12"/>
    </row>
    <row r="37" spans="1:15" x14ac:dyDescent="0.25">
      <c r="A37" s="11" t="s">
        <v>55</v>
      </c>
      <c r="B37" s="11" t="s">
        <v>56</v>
      </c>
      <c r="C37" s="1" t="s">
        <v>57</v>
      </c>
      <c r="D37" s="1" t="s">
        <v>58</v>
      </c>
      <c r="E37" s="1" t="str">
        <f>E14</f>
        <v>CR</v>
      </c>
      <c r="F37" s="1" t="s">
        <v>59</v>
      </c>
      <c r="G37" s="1" t="s">
        <v>60</v>
      </c>
      <c r="H37" s="12"/>
      <c r="I37" s="11" t="s">
        <v>55</v>
      </c>
      <c r="J37" s="11" t="s">
        <v>56</v>
      </c>
      <c r="K37" s="1" t="s">
        <v>57</v>
      </c>
      <c r="L37" s="1" t="s">
        <v>58</v>
      </c>
      <c r="M37" s="1" t="s">
        <v>84</v>
      </c>
      <c r="N37" s="1" t="s">
        <v>59</v>
      </c>
      <c r="O37" s="1" t="s">
        <v>60</v>
      </c>
    </row>
    <row r="38" spans="1:15" x14ac:dyDescent="0.25">
      <c r="A38" s="23" t="s">
        <v>64</v>
      </c>
      <c r="B38" s="23" t="s">
        <v>47</v>
      </c>
      <c r="C38" s="24" t="s">
        <v>69</v>
      </c>
      <c r="D38" s="24"/>
      <c r="E38" s="25">
        <v>1</v>
      </c>
      <c r="F38" s="24"/>
      <c r="G38" s="24"/>
      <c r="H38" s="18"/>
      <c r="I38" s="23" t="s">
        <v>64</v>
      </c>
      <c r="J38" s="23" t="s">
        <v>47</v>
      </c>
      <c r="K38" s="24" t="s">
        <v>69</v>
      </c>
      <c r="L38" s="24"/>
      <c r="M38" s="25">
        <v>1</v>
      </c>
      <c r="N38" s="24"/>
      <c r="O38" s="24"/>
    </row>
    <row r="39" spans="1:15" ht="12.75" customHeight="1" x14ac:dyDescent="0.25">
      <c r="A39" s="11" t="s">
        <v>64</v>
      </c>
      <c r="B39" s="11">
        <v>104</v>
      </c>
      <c r="C39" s="11" t="s">
        <v>39</v>
      </c>
      <c r="D39" s="1"/>
      <c r="E39" s="1">
        <v>0.5</v>
      </c>
      <c r="F39" s="1"/>
      <c r="G39" s="1"/>
      <c r="H39" s="22"/>
      <c r="I39" s="11" t="s">
        <v>64</v>
      </c>
      <c r="J39" s="11">
        <v>104</v>
      </c>
      <c r="K39" s="11" t="s">
        <v>39</v>
      </c>
      <c r="L39" s="1"/>
      <c r="M39" s="1">
        <v>0.5</v>
      </c>
      <c r="N39" s="1"/>
      <c r="O39" s="1"/>
    </row>
    <row r="40" spans="1:15" x14ac:dyDescent="0.25">
      <c r="A40" s="23" t="s">
        <v>64</v>
      </c>
      <c r="B40" s="23">
        <v>444</v>
      </c>
      <c r="C40" s="24" t="s">
        <v>65</v>
      </c>
      <c r="D40" s="24"/>
      <c r="E40" s="25">
        <v>3</v>
      </c>
      <c r="F40" s="24"/>
      <c r="G40" s="24"/>
      <c r="H40" s="18"/>
      <c r="I40" s="33" t="s">
        <v>90</v>
      </c>
      <c r="J40" s="11">
        <v>445</v>
      </c>
      <c r="K40" s="33" t="s">
        <v>65</v>
      </c>
      <c r="L40" s="33"/>
      <c r="M40" s="1">
        <v>3</v>
      </c>
      <c r="N40" s="24"/>
      <c r="O40" s="24"/>
    </row>
    <row r="41" spans="1:15" x14ac:dyDescent="0.25">
      <c r="A41" s="23" t="s">
        <v>64</v>
      </c>
      <c r="B41" s="23" t="s">
        <v>19</v>
      </c>
      <c r="C41" s="24" t="s">
        <v>50</v>
      </c>
      <c r="D41" s="24"/>
      <c r="E41" s="25">
        <v>3</v>
      </c>
      <c r="F41" s="24"/>
      <c r="G41" s="24"/>
      <c r="H41" s="19"/>
      <c r="I41" s="23" t="s">
        <v>90</v>
      </c>
      <c r="J41" s="23">
        <v>495</v>
      </c>
      <c r="K41" s="24" t="s">
        <v>23</v>
      </c>
      <c r="L41" s="24"/>
      <c r="M41" s="25">
        <v>3</v>
      </c>
      <c r="N41" s="24"/>
      <c r="O41" s="24"/>
    </row>
    <row r="42" spans="1:15" x14ac:dyDescent="0.25">
      <c r="A42" s="38" t="s">
        <v>90</v>
      </c>
      <c r="B42" s="11">
        <v>360</v>
      </c>
      <c r="C42" s="28" t="s">
        <v>123</v>
      </c>
      <c r="D42" s="33"/>
      <c r="E42" s="25">
        <v>2</v>
      </c>
      <c r="F42" s="24"/>
      <c r="G42" s="24"/>
      <c r="H42" s="19"/>
      <c r="I42" s="38" t="s">
        <v>90</v>
      </c>
      <c r="J42" s="11">
        <v>370</v>
      </c>
      <c r="K42" s="28" t="s">
        <v>122</v>
      </c>
      <c r="L42" s="33"/>
      <c r="M42" s="25">
        <v>2</v>
      </c>
      <c r="N42" s="24"/>
      <c r="O42" s="24"/>
    </row>
    <row r="43" spans="1:15" ht="13" x14ac:dyDescent="0.3">
      <c r="A43" s="23"/>
      <c r="B43" s="23"/>
      <c r="C43" s="46" t="s">
        <v>97</v>
      </c>
      <c r="D43" s="46" t="s">
        <v>30</v>
      </c>
      <c r="E43" s="25" t="s">
        <v>135</v>
      </c>
      <c r="F43" s="24"/>
      <c r="G43" s="31" t="s">
        <v>139</v>
      </c>
      <c r="H43" s="19"/>
      <c r="I43" s="33"/>
      <c r="J43" s="33"/>
      <c r="K43" s="46" t="s">
        <v>97</v>
      </c>
      <c r="L43" s="46" t="s">
        <v>125</v>
      </c>
      <c r="M43" s="25">
        <v>3</v>
      </c>
      <c r="N43" s="24"/>
      <c r="O43" s="24"/>
    </row>
    <row r="44" spans="1:15" ht="13" x14ac:dyDescent="0.3">
      <c r="A44" s="23"/>
      <c r="B44" s="23"/>
      <c r="C44" s="46" t="s">
        <v>97</v>
      </c>
      <c r="D44" s="46" t="s">
        <v>124</v>
      </c>
      <c r="E44" s="25">
        <v>3</v>
      </c>
      <c r="F44" s="24"/>
      <c r="G44" s="31"/>
      <c r="H44" s="19"/>
      <c r="I44" s="23" t="s">
        <v>64</v>
      </c>
      <c r="J44" s="23"/>
      <c r="K44" s="24" t="s">
        <v>26</v>
      </c>
      <c r="L44" s="24"/>
      <c r="M44" s="25">
        <v>3</v>
      </c>
      <c r="N44" s="24"/>
      <c r="O44" s="24"/>
    </row>
    <row r="45" spans="1:15" x14ac:dyDescent="0.25">
      <c r="A45" s="23" t="s">
        <v>64</v>
      </c>
      <c r="B45" s="23"/>
      <c r="C45" s="24" t="s">
        <v>26</v>
      </c>
      <c r="D45" s="24"/>
      <c r="E45" s="25">
        <v>3</v>
      </c>
      <c r="F45" s="24"/>
      <c r="G45" s="24"/>
      <c r="H45" s="19"/>
      <c r="I45" s="23"/>
      <c r="J45" s="23"/>
      <c r="K45" s="24"/>
      <c r="L45" s="24"/>
      <c r="M45" s="25"/>
      <c r="N45" s="21"/>
      <c r="O45" s="21"/>
    </row>
    <row r="46" spans="1:15" x14ac:dyDescent="0.25">
      <c r="A46" s="11"/>
      <c r="B46" s="11"/>
      <c r="C46" s="7"/>
      <c r="D46" s="7"/>
      <c r="E46" s="1"/>
      <c r="F46" s="7"/>
      <c r="G46" s="7"/>
      <c r="H46" s="19"/>
      <c r="I46" s="7"/>
      <c r="J46" s="11"/>
      <c r="K46" s="7"/>
      <c r="L46" s="7"/>
      <c r="M46" s="1"/>
      <c r="N46" s="7"/>
      <c r="O46" s="7"/>
    </row>
    <row r="47" spans="1:15" x14ac:dyDescent="0.25">
      <c r="A47" s="11"/>
      <c r="B47" s="11"/>
      <c r="C47" s="7" t="s">
        <v>70</v>
      </c>
      <c r="D47" s="7"/>
      <c r="E47" s="1">
        <f>SUM(E38:E45)</f>
        <v>15.5</v>
      </c>
      <c r="F47" s="7"/>
      <c r="G47" s="7"/>
      <c r="H47" s="17"/>
      <c r="I47" s="11"/>
      <c r="J47" s="11"/>
      <c r="K47" s="7" t="s">
        <v>78</v>
      </c>
      <c r="L47" s="7"/>
      <c r="M47" s="1">
        <f>SUM(M38:M45)</f>
        <v>15.5</v>
      </c>
      <c r="N47" s="7"/>
      <c r="O47" s="7"/>
    </row>
    <row r="48" spans="1:15" ht="12.75" customHeight="1" x14ac:dyDescent="0.3">
      <c r="A48" s="44" t="s">
        <v>140</v>
      </c>
      <c r="B48" s="9"/>
      <c r="E48" s="4"/>
      <c r="H48" s="62"/>
      <c r="J48" s="9"/>
    </row>
    <row r="49" spans="2:14" ht="12.75" customHeight="1" x14ac:dyDescent="0.25">
      <c r="B49" s="9"/>
      <c r="E49" s="4"/>
      <c r="J49" s="9"/>
      <c r="M49" s="4">
        <v>123</v>
      </c>
      <c r="N49" s="44" t="s">
        <v>137</v>
      </c>
    </row>
    <row r="50" spans="2:14" x14ac:dyDescent="0.25">
      <c r="M50" s="4">
        <v>126</v>
      </c>
      <c r="N50" s="44" t="s">
        <v>138</v>
      </c>
    </row>
  </sheetData>
  <phoneticPr fontId="11" type="noConversion"/>
  <printOptions horizontalCentered="1" gridLines="1"/>
  <pageMargins left="1" right="1" top="1.5" bottom="1" header="1" footer="0.5"/>
  <pageSetup scale="63" orientation="landscape" horizontalDpi="4294967292" verticalDpi="4294967292" r:id="rId1"/>
  <headerFooter alignWithMargins="0">
    <oddHeader>&amp;L&amp;F&amp;C&amp;"Arial,Bold"&amp;14BM Instrumental&amp;R&amp;P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9"/>
  <sheetViews>
    <sheetView view="pageLayout" topLeftCell="A2" zoomScale="70" zoomScaleNormal="75" zoomScalePageLayoutView="70" workbookViewId="0">
      <selection activeCell="O41" sqref="O41"/>
    </sheetView>
  </sheetViews>
  <sheetFormatPr defaultColWidth="8.90625" defaultRowHeight="12.5" x14ac:dyDescent="0.25"/>
  <cols>
    <col min="2" max="2" width="8.90625" style="9"/>
    <col min="3" max="3" width="18.453125" customWidth="1"/>
    <col min="5" max="5" width="8.90625" style="4"/>
    <col min="7" max="7" width="27.453125" customWidth="1"/>
    <col min="8" max="8" width="1.453125" customWidth="1"/>
    <col min="10" max="10" width="8.90625" style="9"/>
    <col min="11" max="11" width="18.36328125" customWidth="1"/>
    <col min="13" max="13" width="8.90625" style="4"/>
    <col min="15" max="15" width="27" customWidth="1"/>
  </cols>
  <sheetData>
    <row r="1" spans="1:15" x14ac:dyDescent="0.25">
      <c r="A1" s="10" t="s">
        <v>67</v>
      </c>
      <c r="B1" s="10"/>
      <c r="C1" s="5"/>
      <c r="D1" s="5"/>
      <c r="E1" s="37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x14ac:dyDescent="0.25">
      <c r="A2" s="11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x14ac:dyDescent="0.25">
      <c r="A3" s="23" t="s">
        <v>64</v>
      </c>
      <c r="B3" s="23" t="s">
        <v>47</v>
      </c>
      <c r="C3" s="24" t="s">
        <v>69</v>
      </c>
      <c r="D3" s="24"/>
      <c r="E3" s="25">
        <v>1</v>
      </c>
      <c r="F3" s="24"/>
      <c r="G3" s="24"/>
      <c r="H3" s="26"/>
      <c r="I3" s="23" t="s">
        <v>64</v>
      </c>
      <c r="J3" s="23" t="s">
        <v>47</v>
      </c>
      <c r="K3" s="24" t="s">
        <v>69</v>
      </c>
      <c r="L3" s="24"/>
      <c r="M3" s="25">
        <v>1</v>
      </c>
      <c r="N3" s="24"/>
      <c r="O3" s="24"/>
    </row>
    <row r="4" spans="1:15" x14ac:dyDescent="0.25">
      <c r="A4" s="23" t="s">
        <v>64</v>
      </c>
      <c r="B4" s="23">
        <v>141</v>
      </c>
      <c r="C4" s="24" t="s">
        <v>65</v>
      </c>
      <c r="D4" s="24"/>
      <c r="E4" s="25">
        <v>1</v>
      </c>
      <c r="F4" s="24"/>
      <c r="G4" s="24"/>
      <c r="H4" s="26"/>
      <c r="I4" s="23" t="s">
        <v>64</v>
      </c>
      <c r="J4" s="23">
        <v>142</v>
      </c>
      <c r="K4" s="24" t="s">
        <v>65</v>
      </c>
      <c r="L4" s="24"/>
      <c r="M4" s="25">
        <v>1</v>
      </c>
      <c r="N4" s="24"/>
      <c r="O4" s="24"/>
    </row>
    <row r="5" spans="1:15" x14ac:dyDescent="0.25">
      <c r="A5" s="23" t="s">
        <v>64</v>
      </c>
      <c r="B5" s="23">
        <v>263</v>
      </c>
      <c r="C5" s="24" t="s">
        <v>46</v>
      </c>
      <c r="D5" s="24"/>
      <c r="E5" s="25">
        <v>1</v>
      </c>
      <c r="F5" s="21"/>
      <c r="G5" s="21"/>
      <c r="H5" s="19"/>
      <c r="I5" s="23" t="s">
        <v>64</v>
      </c>
      <c r="J5" s="23">
        <v>264</v>
      </c>
      <c r="K5" s="24" t="s">
        <v>46</v>
      </c>
      <c r="L5" s="24"/>
      <c r="M5" s="25">
        <v>1</v>
      </c>
      <c r="N5" s="24"/>
      <c r="O5" s="24"/>
    </row>
    <row r="6" spans="1:15" x14ac:dyDescent="0.25">
      <c r="A6" s="23"/>
      <c r="B6" s="23"/>
      <c r="C6" s="24" t="s">
        <v>97</v>
      </c>
      <c r="D6" s="24" t="s">
        <v>24</v>
      </c>
      <c r="E6" s="25">
        <v>3</v>
      </c>
      <c r="F6" s="21"/>
      <c r="G6" s="21"/>
      <c r="H6" s="19"/>
      <c r="I6" s="23" t="s">
        <v>64</v>
      </c>
      <c r="J6" s="23">
        <v>131</v>
      </c>
      <c r="K6" s="24" t="s">
        <v>71</v>
      </c>
      <c r="L6" s="24"/>
      <c r="M6" s="25">
        <v>3</v>
      </c>
      <c r="N6" s="24"/>
      <c r="O6" s="24"/>
    </row>
    <row r="7" spans="1:15" x14ac:dyDescent="0.25">
      <c r="A7" s="23" t="s">
        <v>48</v>
      </c>
      <c r="B7" s="23">
        <v>150</v>
      </c>
      <c r="C7" s="24" t="s">
        <v>94</v>
      </c>
      <c r="D7" s="24"/>
      <c r="E7" s="25">
        <v>4</v>
      </c>
      <c r="F7" s="21"/>
      <c r="G7" s="21"/>
      <c r="H7" s="19"/>
      <c r="I7" s="33" t="s">
        <v>64</v>
      </c>
      <c r="J7" s="11">
        <v>134</v>
      </c>
      <c r="K7" s="28" t="s">
        <v>72</v>
      </c>
      <c r="L7" s="33"/>
      <c r="M7" s="34">
        <v>1</v>
      </c>
      <c r="N7" s="24"/>
      <c r="O7" s="24"/>
    </row>
    <row r="8" spans="1:15" x14ac:dyDescent="0.25">
      <c r="A8" s="33" t="s">
        <v>64</v>
      </c>
      <c r="B8" s="11">
        <v>130</v>
      </c>
      <c r="C8" s="28" t="s">
        <v>71</v>
      </c>
      <c r="D8" s="33"/>
      <c r="E8" s="34">
        <v>3</v>
      </c>
      <c r="F8" s="24"/>
      <c r="G8" s="24"/>
      <c r="H8" s="26"/>
      <c r="I8" s="33"/>
      <c r="J8" s="11"/>
      <c r="K8" s="28" t="s">
        <v>97</v>
      </c>
      <c r="L8" s="33" t="s">
        <v>17</v>
      </c>
      <c r="M8" s="34">
        <v>3</v>
      </c>
      <c r="N8" s="24"/>
      <c r="O8" s="24"/>
    </row>
    <row r="9" spans="1:15" x14ac:dyDescent="0.25">
      <c r="A9" s="33" t="s">
        <v>64</v>
      </c>
      <c r="B9" s="11">
        <v>133</v>
      </c>
      <c r="C9" s="33" t="s">
        <v>72</v>
      </c>
      <c r="D9" s="33"/>
      <c r="E9" s="1">
        <v>1</v>
      </c>
      <c r="F9" s="24"/>
      <c r="G9" s="24"/>
      <c r="H9" s="19"/>
      <c r="I9" s="23" t="s">
        <v>49</v>
      </c>
      <c r="J9" s="23">
        <v>110</v>
      </c>
      <c r="K9" s="24" t="s">
        <v>141</v>
      </c>
      <c r="L9" s="24"/>
      <c r="M9" s="25">
        <v>4</v>
      </c>
      <c r="N9" s="24"/>
      <c r="O9" s="24"/>
    </row>
    <row r="10" spans="1:15" x14ac:dyDescent="0.25">
      <c r="A10" s="11"/>
      <c r="B10" s="11"/>
      <c r="C10" s="7"/>
      <c r="D10" s="7"/>
      <c r="E10" s="1"/>
      <c r="F10" s="7"/>
      <c r="G10" s="7"/>
      <c r="H10" s="17"/>
      <c r="I10" s="33"/>
      <c r="J10" s="11"/>
      <c r="K10" s="33"/>
      <c r="L10" s="33"/>
      <c r="M10" s="1"/>
      <c r="N10" s="7"/>
      <c r="O10" s="7"/>
    </row>
    <row r="11" spans="1:15" x14ac:dyDescent="0.25">
      <c r="A11" s="11"/>
      <c r="B11" s="11"/>
      <c r="C11" s="7" t="s">
        <v>70</v>
      </c>
      <c r="D11" s="7"/>
      <c r="E11" s="1">
        <f>SUM(E3:E9)</f>
        <v>14</v>
      </c>
      <c r="F11" s="7"/>
      <c r="G11" s="7"/>
      <c r="H11" s="17"/>
      <c r="I11" s="11"/>
      <c r="J11" s="11"/>
      <c r="K11" s="7" t="s">
        <v>70</v>
      </c>
      <c r="L11" s="7"/>
      <c r="M11" s="1">
        <v>14</v>
      </c>
      <c r="N11" s="7"/>
      <c r="O11" s="7"/>
    </row>
    <row r="12" spans="1:15" x14ac:dyDescent="0.25">
      <c r="A12" s="12" t="s">
        <v>62</v>
      </c>
      <c r="B12" s="12"/>
      <c r="C12" s="12"/>
      <c r="D12" s="12"/>
      <c r="E12" s="6"/>
      <c r="F12" s="12"/>
      <c r="G12" s="12"/>
      <c r="H12" s="12"/>
      <c r="I12" s="12" t="s">
        <v>61</v>
      </c>
      <c r="J12" s="12"/>
      <c r="K12" s="12"/>
      <c r="L12" s="12"/>
      <c r="M12" s="6"/>
      <c r="N12" s="12"/>
      <c r="O12" s="12"/>
    </row>
    <row r="13" spans="1:15" x14ac:dyDescent="0.25">
      <c r="A13" s="11" t="s">
        <v>55</v>
      </c>
      <c r="B13" s="11" t="s">
        <v>56</v>
      </c>
      <c r="C13" s="1" t="s">
        <v>57</v>
      </c>
      <c r="D13" s="1" t="s">
        <v>58</v>
      </c>
      <c r="E13" s="1" t="str">
        <f>E2</f>
        <v>CR</v>
      </c>
      <c r="F13" s="1" t="s">
        <v>59</v>
      </c>
      <c r="G13" s="1" t="s">
        <v>60</v>
      </c>
      <c r="H13" s="18"/>
      <c r="I13" s="11" t="s">
        <v>55</v>
      </c>
      <c r="J13" s="11" t="s">
        <v>56</v>
      </c>
      <c r="K13" s="1" t="s">
        <v>57</v>
      </c>
      <c r="L13" s="1" t="s">
        <v>58</v>
      </c>
      <c r="M13" s="1" t="str">
        <f>E13</f>
        <v>CR</v>
      </c>
      <c r="N13" s="1" t="s">
        <v>59</v>
      </c>
      <c r="O13" s="1" t="s">
        <v>60</v>
      </c>
    </row>
    <row r="14" spans="1:15" x14ac:dyDescent="0.25">
      <c r="A14" s="23" t="s">
        <v>64</v>
      </c>
      <c r="B14" s="23" t="s">
        <v>47</v>
      </c>
      <c r="C14" s="24" t="s">
        <v>69</v>
      </c>
      <c r="D14" s="24"/>
      <c r="E14" s="25">
        <v>1</v>
      </c>
      <c r="F14" s="24"/>
      <c r="G14" s="24"/>
      <c r="H14" s="26"/>
      <c r="I14" s="23" t="s">
        <v>64</v>
      </c>
      <c r="J14" s="23" t="s">
        <v>47</v>
      </c>
      <c r="K14" s="24" t="s">
        <v>69</v>
      </c>
      <c r="L14" s="24"/>
      <c r="M14" s="25">
        <v>1</v>
      </c>
      <c r="N14" s="24"/>
      <c r="O14" s="24"/>
    </row>
    <row r="15" spans="1:15" x14ac:dyDescent="0.25">
      <c r="A15" s="23" t="s">
        <v>64</v>
      </c>
      <c r="B15" s="23">
        <v>241</v>
      </c>
      <c r="C15" s="24" t="s">
        <v>65</v>
      </c>
      <c r="D15" s="24"/>
      <c r="E15" s="25">
        <v>1</v>
      </c>
      <c r="F15" s="24"/>
      <c r="G15" s="24"/>
      <c r="H15" s="19"/>
      <c r="I15" s="23" t="s">
        <v>64</v>
      </c>
      <c r="J15" s="23">
        <v>242</v>
      </c>
      <c r="K15" s="24" t="s">
        <v>65</v>
      </c>
      <c r="L15" s="24"/>
      <c r="M15" s="25">
        <v>1</v>
      </c>
      <c r="N15" s="7"/>
      <c r="O15" s="7"/>
    </row>
    <row r="16" spans="1:15" x14ac:dyDescent="0.25">
      <c r="A16" s="23" t="s">
        <v>64</v>
      </c>
      <c r="B16" s="23">
        <v>119</v>
      </c>
      <c r="C16" s="24" t="s">
        <v>68</v>
      </c>
      <c r="D16" s="24"/>
      <c r="E16" s="25">
        <v>3</v>
      </c>
      <c r="F16" s="24"/>
      <c r="G16" s="24"/>
      <c r="H16" s="26"/>
      <c r="I16" s="23" t="s">
        <v>64</v>
      </c>
      <c r="J16" s="23">
        <v>120</v>
      </c>
      <c r="K16" s="24" t="s">
        <v>68</v>
      </c>
      <c r="L16" s="24"/>
      <c r="M16" s="25">
        <v>3</v>
      </c>
      <c r="N16" s="24"/>
      <c r="O16" s="24"/>
    </row>
    <row r="17" spans="1:15" x14ac:dyDescent="0.25">
      <c r="A17" s="23" t="s">
        <v>64</v>
      </c>
      <c r="B17" s="23">
        <v>230</v>
      </c>
      <c r="C17" s="24" t="s">
        <v>71</v>
      </c>
      <c r="D17" s="24"/>
      <c r="E17" s="25">
        <v>3</v>
      </c>
      <c r="F17" s="24"/>
      <c r="G17" s="24"/>
      <c r="H17" s="19"/>
      <c r="I17" s="23" t="s">
        <v>64</v>
      </c>
      <c r="J17" s="23">
        <v>231</v>
      </c>
      <c r="K17" s="24" t="s">
        <v>71</v>
      </c>
      <c r="L17" s="24"/>
      <c r="M17" s="25">
        <v>3</v>
      </c>
      <c r="N17" s="24"/>
      <c r="O17" s="24"/>
    </row>
    <row r="18" spans="1:15" x14ac:dyDescent="0.25">
      <c r="A18" s="23"/>
      <c r="B18" s="23"/>
      <c r="C18" s="24" t="s">
        <v>22</v>
      </c>
      <c r="D18" s="24"/>
      <c r="E18" s="25">
        <v>4</v>
      </c>
      <c r="F18" s="24"/>
      <c r="G18" s="24"/>
      <c r="H18" s="19"/>
      <c r="I18" s="23"/>
      <c r="J18" s="23"/>
      <c r="K18" s="24" t="s">
        <v>22</v>
      </c>
      <c r="L18" s="24"/>
      <c r="M18" s="25">
        <v>4</v>
      </c>
      <c r="N18" s="24"/>
      <c r="O18" s="24"/>
    </row>
    <row r="19" spans="1:15" x14ac:dyDescent="0.25">
      <c r="A19" s="33"/>
      <c r="B19" s="11"/>
      <c r="C19" s="7" t="s">
        <v>97</v>
      </c>
      <c r="D19" s="7" t="s">
        <v>142</v>
      </c>
      <c r="E19" s="1">
        <v>3</v>
      </c>
      <c r="F19" s="24"/>
      <c r="G19" s="24"/>
      <c r="H19" s="19"/>
      <c r="I19" s="23"/>
      <c r="J19" s="23"/>
      <c r="K19" s="24" t="s">
        <v>97</v>
      </c>
      <c r="L19" s="24" t="s">
        <v>45</v>
      </c>
      <c r="M19" s="25">
        <v>3</v>
      </c>
      <c r="N19" s="24"/>
      <c r="O19" s="24"/>
    </row>
    <row r="20" spans="1:15" x14ac:dyDescent="0.25">
      <c r="A20" s="23"/>
      <c r="B20" s="23"/>
      <c r="C20" s="29"/>
      <c r="D20" s="29"/>
      <c r="E20" s="25"/>
      <c r="F20" s="29"/>
      <c r="G20" s="29"/>
      <c r="H20" s="19"/>
      <c r="I20" s="23"/>
      <c r="J20" s="23"/>
      <c r="K20" s="24"/>
      <c r="L20" s="21"/>
      <c r="M20" s="25"/>
      <c r="N20" s="7"/>
      <c r="O20" s="7"/>
    </row>
    <row r="21" spans="1:15" x14ac:dyDescent="0.25">
      <c r="A21" s="11"/>
      <c r="B21" s="11"/>
      <c r="C21" s="7"/>
      <c r="D21" s="7"/>
      <c r="E21" s="1"/>
      <c r="F21" s="7"/>
      <c r="G21" s="7"/>
      <c r="H21" s="17"/>
      <c r="I21" s="7"/>
      <c r="J21" s="11"/>
      <c r="K21" s="7"/>
      <c r="L21" s="7"/>
      <c r="M21" s="1"/>
      <c r="N21" s="7"/>
      <c r="O21" s="7"/>
    </row>
    <row r="22" spans="1:15" x14ac:dyDescent="0.25">
      <c r="A22" s="11"/>
      <c r="B22" s="11"/>
      <c r="C22" s="7" t="s">
        <v>70</v>
      </c>
      <c r="D22" s="7"/>
      <c r="E22" s="1">
        <f>SUM(E14:E20)</f>
        <v>15</v>
      </c>
      <c r="F22" s="7"/>
      <c r="G22" s="7"/>
      <c r="H22" s="17"/>
      <c r="I22" s="11"/>
      <c r="J22" s="11"/>
      <c r="K22" s="7" t="s">
        <v>70</v>
      </c>
      <c r="L22" s="7"/>
      <c r="M22" s="1">
        <f>SUM(M14:M20)</f>
        <v>15</v>
      </c>
      <c r="N22" s="7"/>
      <c r="O22" s="7"/>
    </row>
    <row r="23" spans="1:15" x14ac:dyDescent="0.25">
      <c r="A23" s="12" t="s">
        <v>73</v>
      </c>
      <c r="B23" s="12"/>
      <c r="C23" s="12"/>
      <c r="D23" s="12"/>
      <c r="E23" s="6"/>
      <c r="F23" s="12"/>
      <c r="G23" s="12"/>
      <c r="H23" s="12"/>
      <c r="I23" s="12" t="s">
        <v>61</v>
      </c>
      <c r="J23" s="12"/>
      <c r="K23" s="12"/>
      <c r="L23" s="12"/>
      <c r="M23" s="6"/>
      <c r="N23" s="12"/>
      <c r="O23" s="12"/>
    </row>
    <row r="24" spans="1:15" x14ac:dyDescent="0.25">
      <c r="A24" s="11" t="s">
        <v>55</v>
      </c>
      <c r="B24" s="11" t="s">
        <v>56</v>
      </c>
      <c r="C24" s="1" t="s">
        <v>57</v>
      </c>
      <c r="D24" s="1" t="s">
        <v>58</v>
      </c>
      <c r="E24" s="1" t="str">
        <f>E2</f>
        <v>CR</v>
      </c>
      <c r="F24" s="1" t="str">
        <f>F2</f>
        <v>GRADE</v>
      </c>
      <c r="G24" s="1" t="str">
        <f>G2</f>
        <v>NOTES</v>
      </c>
      <c r="H24" s="18"/>
      <c r="I24" s="11" t="str">
        <f>I2</f>
        <v>COURSE</v>
      </c>
      <c r="J24" s="11" t="str">
        <f>J2</f>
        <v>NO.</v>
      </c>
      <c r="K24" s="1" t="str">
        <f>K2</f>
        <v>DESCRIPTION</v>
      </c>
      <c r="L24" s="1" t="str">
        <f>L2</f>
        <v>GEN ED.</v>
      </c>
      <c r="M24" s="1" t="str">
        <f>M2</f>
        <v>CR</v>
      </c>
      <c r="N24" s="1" t="s">
        <v>59</v>
      </c>
      <c r="O24" s="1" t="s">
        <v>60</v>
      </c>
    </row>
    <row r="25" spans="1:15" x14ac:dyDescent="0.25">
      <c r="A25" s="23" t="s">
        <v>64</v>
      </c>
      <c r="B25" s="23"/>
      <c r="C25" s="24" t="s">
        <v>26</v>
      </c>
      <c r="D25" s="24"/>
      <c r="E25" s="25">
        <v>3</v>
      </c>
      <c r="F25" s="24"/>
      <c r="G25" s="24"/>
      <c r="H25" s="30"/>
      <c r="I25" s="23" t="s">
        <v>64</v>
      </c>
      <c r="J25" s="23"/>
      <c r="K25" s="24" t="s">
        <v>143</v>
      </c>
      <c r="L25" s="24"/>
      <c r="M25" s="25">
        <v>3</v>
      </c>
      <c r="N25" s="24"/>
      <c r="O25" s="24"/>
    </row>
    <row r="26" spans="1:15" x14ac:dyDescent="0.25">
      <c r="A26" s="23" t="s">
        <v>48</v>
      </c>
      <c r="B26" s="23">
        <v>305</v>
      </c>
      <c r="C26" s="24" t="s">
        <v>31</v>
      </c>
      <c r="D26" s="24"/>
      <c r="E26" s="25">
        <v>3</v>
      </c>
      <c r="F26" s="24"/>
      <c r="G26" s="24"/>
      <c r="H26" s="26"/>
      <c r="I26" s="33"/>
      <c r="J26" s="11"/>
      <c r="K26" s="33" t="s">
        <v>97</v>
      </c>
      <c r="L26" s="33" t="s">
        <v>144</v>
      </c>
      <c r="M26" s="1">
        <v>3</v>
      </c>
      <c r="N26" s="24"/>
      <c r="O26" s="24"/>
    </row>
    <row r="27" spans="1:15" x14ac:dyDescent="0.25">
      <c r="A27" s="23"/>
      <c r="B27" s="23"/>
      <c r="C27" s="28" t="s">
        <v>97</v>
      </c>
      <c r="D27" s="24" t="s">
        <v>145</v>
      </c>
      <c r="E27" s="25">
        <v>4</v>
      </c>
      <c r="F27" s="24"/>
      <c r="G27" s="24"/>
      <c r="H27" s="19"/>
      <c r="I27" s="23"/>
      <c r="J27" s="23"/>
      <c r="K27" s="24" t="s">
        <v>97</v>
      </c>
      <c r="L27" s="24" t="s">
        <v>146</v>
      </c>
      <c r="M27" s="25">
        <v>3</v>
      </c>
      <c r="N27" s="24"/>
      <c r="O27" s="32" t="s">
        <v>147</v>
      </c>
    </row>
    <row r="28" spans="1:15" x14ac:dyDescent="0.25">
      <c r="A28" s="23"/>
      <c r="B28" s="23"/>
      <c r="C28" s="33" t="s">
        <v>22</v>
      </c>
      <c r="D28" s="33"/>
      <c r="E28" s="1">
        <v>4</v>
      </c>
      <c r="F28" s="29"/>
      <c r="G28" s="24"/>
      <c r="H28" s="26"/>
      <c r="I28" s="23"/>
      <c r="J28" s="23"/>
      <c r="K28" s="24" t="s">
        <v>97</v>
      </c>
      <c r="L28" s="24" t="s">
        <v>91</v>
      </c>
      <c r="M28" s="25">
        <v>3</v>
      </c>
      <c r="N28" s="24"/>
      <c r="O28" s="24"/>
    </row>
    <row r="29" spans="1:15" x14ac:dyDescent="0.25">
      <c r="A29" s="33"/>
      <c r="B29" s="11"/>
      <c r="C29" s="33"/>
      <c r="D29" s="33"/>
      <c r="E29" s="1"/>
      <c r="F29" s="33"/>
      <c r="G29" s="29"/>
      <c r="H29" s="19"/>
      <c r="I29" s="33"/>
      <c r="J29" s="11"/>
      <c r="K29" s="33" t="s">
        <v>97</v>
      </c>
      <c r="L29" s="33" t="s">
        <v>34</v>
      </c>
      <c r="M29" s="1">
        <v>3</v>
      </c>
      <c r="N29" s="33"/>
      <c r="O29" s="33"/>
    </row>
    <row r="30" spans="1:15" x14ac:dyDescent="0.25">
      <c r="A30" s="11"/>
      <c r="B30" s="11"/>
      <c r="C30" s="7"/>
      <c r="D30" s="7"/>
      <c r="E30" s="1"/>
      <c r="F30" s="7"/>
      <c r="G30" s="7"/>
      <c r="H30" s="17"/>
      <c r="I30" s="7"/>
      <c r="J30" s="11"/>
      <c r="K30" s="7"/>
      <c r="L30" s="7"/>
      <c r="M30" s="1"/>
      <c r="N30" s="7"/>
      <c r="O30" s="7"/>
    </row>
    <row r="31" spans="1:15" x14ac:dyDescent="0.25">
      <c r="A31" s="11"/>
      <c r="B31" s="11"/>
      <c r="C31" s="7" t="s">
        <v>70</v>
      </c>
      <c r="D31" s="7"/>
      <c r="E31" s="1">
        <f>SUM(E25:E28)</f>
        <v>14</v>
      </c>
      <c r="F31" s="7"/>
      <c r="G31" s="7"/>
      <c r="H31" s="17"/>
      <c r="I31" s="11"/>
      <c r="J31" s="11"/>
      <c r="K31" s="7" t="s">
        <v>78</v>
      </c>
      <c r="L31" s="7"/>
      <c r="M31" s="1">
        <f>SUM(M25:M29)</f>
        <v>15</v>
      </c>
      <c r="N31" s="7"/>
      <c r="O31" s="7"/>
    </row>
    <row r="32" spans="1:15" x14ac:dyDescent="0.25">
      <c r="A32" s="12" t="s">
        <v>63</v>
      </c>
      <c r="B32" s="12"/>
      <c r="C32" s="12"/>
      <c r="D32" s="12"/>
      <c r="E32" s="6"/>
      <c r="F32" s="12"/>
      <c r="G32" s="12"/>
      <c r="H32" s="12"/>
      <c r="I32" s="12" t="s">
        <v>61</v>
      </c>
      <c r="J32" s="12"/>
      <c r="K32" s="12"/>
      <c r="L32" s="12"/>
      <c r="M32" s="6"/>
      <c r="N32" s="12"/>
      <c r="O32" s="12"/>
    </row>
    <row r="33" spans="1:15" x14ac:dyDescent="0.25">
      <c r="A33" s="11" t="s">
        <v>55</v>
      </c>
      <c r="B33" s="11" t="s">
        <v>56</v>
      </c>
      <c r="C33" s="1" t="s">
        <v>57</v>
      </c>
      <c r="D33" s="1" t="s">
        <v>58</v>
      </c>
      <c r="E33" s="1" t="str">
        <f>E13</f>
        <v>CR</v>
      </c>
      <c r="F33" s="1" t="s">
        <v>59</v>
      </c>
      <c r="G33" s="1" t="s">
        <v>60</v>
      </c>
      <c r="H33" s="18"/>
      <c r="I33" s="11" t="s">
        <v>55</v>
      </c>
      <c r="J33" s="11" t="s">
        <v>56</v>
      </c>
      <c r="K33" s="1" t="s">
        <v>57</v>
      </c>
      <c r="L33" s="1" t="s">
        <v>58</v>
      </c>
      <c r="M33" s="1" t="s">
        <v>84</v>
      </c>
      <c r="N33" s="1" t="s">
        <v>59</v>
      </c>
      <c r="O33" s="1" t="s">
        <v>60</v>
      </c>
    </row>
    <row r="34" spans="1:15" x14ac:dyDescent="0.25">
      <c r="A34" s="23" t="s">
        <v>64</v>
      </c>
      <c r="B34" s="23"/>
      <c r="C34" s="24" t="s">
        <v>26</v>
      </c>
      <c r="D34" s="24"/>
      <c r="E34" s="25">
        <v>3</v>
      </c>
      <c r="F34" s="24"/>
      <c r="G34" s="24"/>
      <c r="H34" s="22"/>
      <c r="I34" s="23" t="s">
        <v>64</v>
      </c>
      <c r="J34" s="23">
        <v>495</v>
      </c>
      <c r="K34" s="24" t="s">
        <v>23</v>
      </c>
      <c r="L34" s="24"/>
      <c r="M34" s="25">
        <v>3</v>
      </c>
      <c r="N34" s="24"/>
      <c r="O34" s="24"/>
    </row>
    <row r="35" spans="1:15" x14ac:dyDescent="0.25">
      <c r="A35" s="23"/>
      <c r="B35" s="23"/>
      <c r="C35" s="24" t="s">
        <v>97</v>
      </c>
      <c r="D35" s="24" t="s">
        <v>124</v>
      </c>
      <c r="E35" s="25">
        <v>3</v>
      </c>
      <c r="F35" s="24"/>
      <c r="G35" s="24"/>
      <c r="H35" s="19"/>
      <c r="I35" s="23" t="s">
        <v>64</v>
      </c>
      <c r="J35" s="23">
        <v>479</v>
      </c>
      <c r="K35" s="24" t="s">
        <v>32</v>
      </c>
      <c r="L35" s="24"/>
      <c r="M35" s="25">
        <v>1</v>
      </c>
      <c r="N35" s="24"/>
      <c r="O35" s="24" t="s">
        <v>43</v>
      </c>
    </row>
    <row r="36" spans="1:15" x14ac:dyDescent="0.25">
      <c r="A36" s="23"/>
      <c r="B36" s="23"/>
      <c r="C36" s="33" t="s">
        <v>97</v>
      </c>
      <c r="D36" s="33" t="s">
        <v>87</v>
      </c>
      <c r="E36" s="1">
        <v>3</v>
      </c>
      <c r="F36" s="24"/>
      <c r="G36" s="24"/>
      <c r="H36" s="19"/>
      <c r="I36" s="23"/>
      <c r="J36" s="23"/>
      <c r="K36" s="24" t="s">
        <v>97</v>
      </c>
      <c r="L36" s="24" t="s">
        <v>125</v>
      </c>
      <c r="M36" s="25">
        <v>3</v>
      </c>
      <c r="N36" s="24"/>
      <c r="O36" s="24"/>
    </row>
    <row r="37" spans="1:15" x14ac:dyDescent="0.25">
      <c r="A37" s="23"/>
      <c r="B37" s="23"/>
      <c r="C37" s="33"/>
      <c r="D37" s="33"/>
      <c r="E37" s="1"/>
      <c r="F37" s="24"/>
      <c r="G37" s="24"/>
      <c r="H37" s="19"/>
      <c r="I37" s="23"/>
      <c r="J37" s="23"/>
      <c r="K37" s="24" t="s">
        <v>97</v>
      </c>
      <c r="L37" s="24" t="s">
        <v>25</v>
      </c>
      <c r="M37" s="25">
        <v>3</v>
      </c>
      <c r="N37" s="24"/>
      <c r="O37" s="24"/>
    </row>
    <row r="38" spans="1:15" x14ac:dyDescent="0.25">
      <c r="A38" s="11"/>
      <c r="B38" s="11"/>
      <c r="C38" s="7"/>
      <c r="D38" s="7"/>
      <c r="E38" s="1"/>
      <c r="F38" s="7"/>
      <c r="G38" s="7"/>
      <c r="H38" s="17"/>
      <c r="I38" s="7"/>
      <c r="J38" s="11"/>
      <c r="K38" s="7"/>
      <c r="L38" s="7"/>
      <c r="M38" s="1"/>
      <c r="N38" s="7"/>
      <c r="O38" s="7"/>
    </row>
    <row r="39" spans="1:15" x14ac:dyDescent="0.25">
      <c r="A39" s="11"/>
      <c r="B39" s="11"/>
      <c r="C39" s="7" t="s">
        <v>70</v>
      </c>
      <c r="D39" s="7"/>
      <c r="E39" s="1">
        <f>SUM(E34:E36)</f>
        <v>9</v>
      </c>
      <c r="F39" s="7"/>
      <c r="G39" s="7"/>
      <c r="H39" s="17"/>
      <c r="I39" s="11"/>
      <c r="J39" s="11"/>
      <c r="K39" s="7" t="s">
        <v>78</v>
      </c>
      <c r="L39" s="7"/>
      <c r="M39" s="1">
        <f>SUM(M34:M37)</f>
        <v>10</v>
      </c>
      <c r="N39" s="7"/>
      <c r="O39" s="7"/>
    </row>
  </sheetData>
  <phoneticPr fontId="11" type="noConversion"/>
  <printOptions horizontalCentered="1" gridLines="1"/>
  <pageMargins left="1" right="1" top="1.5" bottom="1" header="1" footer="0.5"/>
  <pageSetup scale="64" orientation="landscape" r:id="rId1"/>
  <headerFooter alignWithMargins="0">
    <oddHeader>&amp;L&amp;F&amp;C&amp;"Arial,Bold"&amp;14BA Music&amp;R&amp;P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4"/>
  <sheetViews>
    <sheetView view="pageLayout" topLeftCell="A4" zoomScale="90" zoomScaleNormal="75" zoomScalePageLayoutView="90" workbookViewId="0">
      <selection activeCell="I32" sqref="I32"/>
    </sheetView>
  </sheetViews>
  <sheetFormatPr defaultColWidth="8.90625" defaultRowHeight="12.5" x14ac:dyDescent="0.25"/>
  <cols>
    <col min="3" max="3" width="22" bestFit="1" customWidth="1"/>
    <col min="8" max="8" width="1.6328125" customWidth="1"/>
    <col min="11" max="11" width="22" bestFit="1" customWidth="1"/>
  </cols>
  <sheetData>
    <row r="1" spans="1:15" x14ac:dyDescent="0.25">
      <c r="A1" s="10" t="s">
        <v>67</v>
      </c>
      <c r="B1" s="10"/>
      <c r="C1" s="5"/>
      <c r="D1" s="5"/>
      <c r="E1" s="5"/>
      <c r="F1" s="5"/>
      <c r="G1" s="5"/>
      <c r="H1" s="5"/>
      <c r="I1" s="12" t="s">
        <v>61</v>
      </c>
      <c r="J1" s="12"/>
      <c r="K1" s="3"/>
      <c r="L1" s="3"/>
      <c r="M1" s="6"/>
      <c r="N1" s="3"/>
      <c r="O1" s="3"/>
    </row>
    <row r="2" spans="1:15" x14ac:dyDescent="0.25">
      <c r="A2" s="11" t="s">
        <v>55</v>
      </c>
      <c r="B2" s="11" t="s">
        <v>56</v>
      </c>
      <c r="C2" s="1" t="s">
        <v>57</v>
      </c>
      <c r="D2" s="1" t="s">
        <v>58</v>
      </c>
      <c r="E2" s="1" t="s">
        <v>51</v>
      </c>
      <c r="F2" s="1" t="s">
        <v>59</v>
      </c>
      <c r="G2" s="1" t="s">
        <v>60</v>
      </c>
      <c r="H2" s="18"/>
      <c r="I2" s="11" t="s">
        <v>55</v>
      </c>
      <c r="J2" s="11" t="s">
        <v>56</v>
      </c>
      <c r="K2" s="1" t="s">
        <v>57</v>
      </c>
      <c r="L2" s="1" t="s">
        <v>58</v>
      </c>
      <c r="M2" s="1" t="str">
        <f>E2</f>
        <v>CR</v>
      </c>
      <c r="N2" s="1" t="s">
        <v>59</v>
      </c>
      <c r="O2" s="1" t="s">
        <v>60</v>
      </c>
    </row>
    <row r="3" spans="1:15" x14ac:dyDescent="0.25">
      <c r="A3" s="23" t="s">
        <v>64</v>
      </c>
      <c r="B3" s="23" t="s">
        <v>47</v>
      </c>
      <c r="C3" s="24" t="s">
        <v>69</v>
      </c>
      <c r="D3" s="24"/>
      <c r="E3" s="25">
        <v>1</v>
      </c>
      <c r="F3" s="24"/>
      <c r="G3" s="24"/>
      <c r="H3" s="26"/>
      <c r="I3" s="23" t="s">
        <v>64</v>
      </c>
      <c r="J3" s="23" t="s">
        <v>47</v>
      </c>
      <c r="K3" s="24" t="s">
        <v>69</v>
      </c>
      <c r="L3" s="24"/>
      <c r="M3" s="25">
        <v>1</v>
      </c>
      <c r="N3" s="24"/>
      <c r="O3" s="24"/>
    </row>
    <row r="4" spans="1:15" x14ac:dyDescent="0.25">
      <c r="A4" s="23" t="s">
        <v>64</v>
      </c>
      <c r="B4" s="23">
        <v>141</v>
      </c>
      <c r="C4" s="24" t="s">
        <v>65</v>
      </c>
      <c r="D4" s="24"/>
      <c r="E4" s="25">
        <v>1</v>
      </c>
      <c r="F4" s="24"/>
      <c r="G4" s="24"/>
      <c r="H4" s="26"/>
      <c r="I4" s="23" t="s">
        <v>64</v>
      </c>
      <c r="J4" s="23">
        <v>142</v>
      </c>
      <c r="K4" s="24" t="s">
        <v>65</v>
      </c>
      <c r="L4" s="24"/>
      <c r="M4" s="25">
        <v>1</v>
      </c>
      <c r="N4" s="24"/>
      <c r="O4" s="24"/>
    </row>
    <row r="5" spans="1:15" x14ac:dyDescent="0.25">
      <c r="A5" s="23" t="s">
        <v>64</v>
      </c>
      <c r="B5" s="23">
        <v>130</v>
      </c>
      <c r="C5" s="24" t="s">
        <v>71</v>
      </c>
      <c r="D5" s="24"/>
      <c r="E5" s="25">
        <v>3</v>
      </c>
      <c r="F5" s="24"/>
      <c r="G5" s="24"/>
      <c r="H5" s="19"/>
      <c r="I5" s="23" t="s">
        <v>64</v>
      </c>
      <c r="J5" s="23">
        <v>131</v>
      </c>
      <c r="K5" s="24" t="s">
        <v>71</v>
      </c>
      <c r="L5" s="24"/>
      <c r="M5" s="25">
        <v>3</v>
      </c>
      <c r="N5" s="24"/>
      <c r="O5" s="24"/>
    </row>
    <row r="6" spans="1:15" x14ac:dyDescent="0.25">
      <c r="A6" s="23" t="s">
        <v>64</v>
      </c>
      <c r="B6" s="23">
        <v>133</v>
      </c>
      <c r="C6" s="24" t="s">
        <v>72</v>
      </c>
      <c r="D6" s="24"/>
      <c r="E6" s="25">
        <v>1</v>
      </c>
      <c r="F6" s="24"/>
      <c r="G6" s="24"/>
      <c r="H6" s="19"/>
      <c r="I6" s="23" t="s">
        <v>64</v>
      </c>
      <c r="J6" s="23">
        <v>134</v>
      </c>
      <c r="K6" s="24" t="s">
        <v>72</v>
      </c>
      <c r="L6" s="24"/>
      <c r="M6" s="25">
        <v>1</v>
      </c>
      <c r="N6" s="24"/>
      <c r="O6" s="24"/>
    </row>
    <row r="7" spans="1:15" x14ac:dyDescent="0.25">
      <c r="A7" s="23" t="s">
        <v>64</v>
      </c>
      <c r="B7" s="23">
        <v>119</v>
      </c>
      <c r="C7" s="24" t="s">
        <v>68</v>
      </c>
      <c r="D7" s="24"/>
      <c r="E7" s="25">
        <v>2</v>
      </c>
      <c r="F7" s="24"/>
      <c r="G7" s="24"/>
      <c r="H7" s="26"/>
      <c r="I7" s="23" t="s">
        <v>64</v>
      </c>
      <c r="J7" s="23">
        <v>120</v>
      </c>
      <c r="K7" s="24" t="s">
        <v>68</v>
      </c>
      <c r="L7" s="24"/>
      <c r="M7" s="25">
        <v>2</v>
      </c>
      <c r="N7" s="24"/>
      <c r="O7" s="24"/>
    </row>
    <row r="8" spans="1:15" x14ac:dyDescent="0.25">
      <c r="A8" s="23"/>
      <c r="B8" s="23"/>
      <c r="C8" s="24"/>
      <c r="D8" s="24"/>
      <c r="E8" s="25"/>
      <c r="F8" s="21"/>
      <c r="G8" s="21"/>
      <c r="H8" s="19"/>
      <c r="I8" s="23"/>
      <c r="J8" s="23"/>
      <c r="K8" s="24"/>
      <c r="L8" s="24"/>
      <c r="M8" s="25"/>
      <c r="N8" s="24"/>
      <c r="O8" s="24"/>
    </row>
    <row r="9" spans="1:15" x14ac:dyDescent="0.25">
      <c r="A9" s="11"/>
      <c r="B9" s="11"/>
      <c r="C9" s="7" t="s">
        <v>70</v>
      </c>
      <c r="D9" s="7"/>
      <c r="E9" s="1">
        <f>SUM(E3:E7)</f>
        <v>8</v>
      </c>
      <c r="F9" s="7"/>
      <c r="G9" s="7"/>
      <c r="H9" s="17"/>
      <c r="I9" s="11"/>
      <c r="J9" s="11"/>
      <c r="K9" s="7" t="s">
        <v>70</v>
      </c>
      <c r="L9" s="7"/>
      <c r="M9" s="1">
        <f>SUM(M3:M7)</f>
        <v>8</v>
      </c>
      <c r="N9" s="7"/>
      <c r="O9" s="7"/>
    </row>
    <row r="10" spans="1:15" x14ac:dyDescent="0.25">
      <c r="A10" s="12" t="s">
        <v>62</v>
      </c>
      <c r="B10" s="12"/>
      <c r="C10" s="12"/>
      <c r="D10" s="12"/>
      <c r="E10" s="12"/>
      <c r="F10" s="12"/>
      <c r="G10" s="12"/>
      <c r="H10" s="12"/>
      <c r="I10" s="12" t="s">
        <v>61</v>
      </c>
      <c r="J10" s="12"/>
      <c r="K10" s="12"/>
      <c r="L10" s="12"/>
      <c r="M10" s="12"/>
      <c r="N10" s="12"/>
      <c r="O10" s="12"/>
    </row>
    <row r="11" spans="1:15" x14ac:dyDescent="0.25">
      <c r="A11" s="11" t="s">
        <v>55</v>
      </c>
      <c r="B11" s="11" t="s">
        <v>56</v>
      </c>
      <c r="C11" s="1" t="s">
        <v>57</v>
      </c>
      <c r="D11" s="1" t="s">
        <v>58</v>
      </c>
      <c r="E11" s="1" t="str">
        <f>E2</f>
        <v>CR</v>
      </c>
      <c r="F11" s="1" t="s">
        <v>59</v>
      </c>
      <c r="G11" s="1" t="s">
        <v>60</v>
      </c>
      <c r="H11" s="18"/>
      <c r="I11" s="11" t="s">
        <v>55</v>
      </c>
      <c r="J11" s="11" t="s">
        <v>56</v>
      </c>
      <c r="K11" s="1" t="s">
        <v>57</v>
      </c>
      <c r="L11" s="1" t="s">
        <v>58</v>
      </c>
      <c r="M11" s="1" t="str">
        <f>E11</f>
        <v>CR</v>
      </c>
      <c r="N11" s="1" t="s">
        <v>59</v>
      </c>
      <c r="O11" s="1" t="s">
        <v>60</v>
      </c>
    </row>
    <row r="12" spans="1:15" x14ac:dyDescent="0.25">
      <c r="A12" s="23" t="s">
        <v>64</v>
      </c>
      <c r="B12" s="23" t="s">
        <v>47</v>
      </c>
      <c r="C12" s="24" t="s">
        <v>69</v>
      </c>
      <c r="D12" s="24"/>
      <c r="E12" s="25">
        <v>1</v>
      </c>
      <c r="F12" s="24"/>
      <c r="G12" s="24"/>
      <c r="H12" s="26"/>
      <c r="I12" s="23" t="s">
        <v>64</v>
      </c>
      <c r="J12" s="23">
        <v>242</v>
      </c>
      <c r="K12" s="24" t="s">
        <v>65</v>
      </c>
      <c r="L12" s="24"/>
      <c r="M12" s="25">
        <v>1</v>
      </c>
      <c r="N12" s="24"/>
      <c r="O12" s="24"/>
    </row>
    <row r="13" spans="1:15" x14ac:dyDescent="0.25">
      <c r="A13" s="23" t="s">
        <v>64</v>
      </c>
      <c r="B13" s="23">
        <v>241</v>
      </c>
      <c r="C13" s="24" t="s">
        <v>65</v>
      </c>
      <c r="D13" s="24"/>
      <c r="E13" s="25">
        <v>1</v>
      </c>
      <c r="F13" s="24"/>
      <c r="G13" s="24"/>
      <c r="H13" s="19"/>
      <c r="I13" s="23" t="s">
        <v>64</v>
      </c>
      <c r="J13" s="23">
        <v>264</v>
      </c>
      <c r="K13" s="24" t="s">
        <v>46</v>
      </c>
      <c r="L13" s="24"/>
      <c r="M13" s="25">
        <v>1</v>
      </c>
      <c r="N13" s="7"/>
      <c r="O13" s="7"/>
    </row>
    <row r="14" spans="1:15" x14ac:dyDescent="0.25">
      <c r="A14" s="23" t="s">
        <v>64</v>
      </c>
      <c r="B14" s="23">
        <v>263</v>
      </c>
      <c r="C14" s="24" t="s">
        <v>46</v>
      </c>
      <c r="D14" s="24"/>
      <c r="E14" s="25">
        <v>1</v>
      </c>
      <c r="F14" s="24"/>
      <c r="G14" s="24"/>
      <c r="H14" s="26"/>
      <c r="I14" s="51" t="s">
        <v>64</v>
      </c>
      <c r="K14" s="52" t="s">
        <v>26</v>
      </c>
      <c r="M14" s="53">
        <v>3</v>
      </c>
      <c r="N14" s="24"/>
      <c r="O14" s="24"/>
    </row>
    <row r="15" spans="1:15" x14ac:dyDescent="0.25">
      <c r="A15" s="11"/>
      <c r="B15" s="11"/>
      <c r="C15" s="7"/>
      <c r="D15" s="7"/>
      <c r="E15" s="1"/>
      <c r="F15" s="7"/>
      <c r="G15" s="7"/>
      <c r="H15" s="17"/>
      <c r="I15" s="7"/>
      <c r="J15" s="11"/>
      <c r="K15" s="7"/>
      <c r="L15" s="7"/>
      <c r="M15" s="1"/>
      <c r="N15" s="7"/>
      <c r="O15" s="7"/>
    </row>
    <row r="16" spans="1:15" x14ac:dyDescent="0.25">
      <c r="A16" s="11"/>
      <c r="B16" s="11"/>
      <c r="C16" s="7" t="s">
        <v>70</v>
      </c>
      <c r="D16" s="7"/>
      <c r="E16" s="1">
        <f>SUM(E12:E14)</f>
        <v>3</v>
      </c>
      <c r="F16" s="7"/>
      <c r="G16" s="7"/>
      <c r="H16" s="17"/>
      <c r="I16" s="11"/>
      <c r="J16" s="11"/>
      <c r="K16" s="7" t="s">
        <v>70</v>
      </c>
      <c r="L16" s="7"/>
      <c r="M16" s="1">
        <f>SUM(M12:M14)</f>
        <v>5</v>
      </c>
      <c r="N16" s="7"/>
      <c r="O16" s="7"/>
    </row>
    <row r="17" spans="1:15" x14ac:dyDescent="0.25">
      <c r="A17" s="12" t="s">
        <v>73</v>
      </c>
      <c r="B17" s="12"/>
      <c r="C17" s="12"/>
      <c r="D17" s="12"/>
      <c r="E17" s="12"/>
      <c r="F17" s="12"/>
      <c r="G17" s="12"/>
      <c r="H17" s="12"/>
      <c r="I17" s="12" t="s">
        <v>61</v>
      </c>
      <c r="J17" s="12"/>
      <c r="K17" s="12"/>
      <c r="L17" s="12"/>
      <c r="M17" s="12"/>
      <c r="N17" s="12"/>
      <c r="O17" s="12"/>
    </row>
    <row r="18" spans="1:15" x14ac:dyDescent="0.25">
      <c r="A18" s="11" t="s">
        <v>55</v>
      </c>
      <c r="B18" s="11" t="s">
        <v>56</v>
      </c>
      <c r="C18" s="1" t="s">
        <v>57</v>
      </c>
      <c r="D18" s="1" t="s">
        <v>58</v>
      </c>
      <c r="E18" s="1" t="s">
        <v>51</v>
      </c>
      <c r="F18" s="1" t="s">
        <v>59</v>
      </c>
      <c r="G18" s="1" t="s">
        <v>60</v>
      </c>
      <c r="H18" s="18"/>
      <c r="I18" s="11" t="s">
        <v>55</v>
      </c>
      <c r="J18" s="11" t="s">
        <v>56</v>
      </c>
      <c r="K18" s="1" t="s">
        <v>57</v>
      </c>
      <c r="L18" s="1" t="s">
        <v>58</v>
      </c>
      <c r="M18" s="1" t="s">
        <v>51</v>
      </c>
      <c r="N18" s="1" t="s">
        <v>59</v>
      </c>
      <c r="O18" s="1" t="s">
        <v>60</v>
      </c>
    </row>
    <row r="19" spans="1:15" x14ac:dyDescent="0.25">
      <c r="A19" s="11"/>
      <c r="B19" s="11"/>
      <c r="C19" s="7"/>
      <c r="D19" s="7"/>
      <c r="E19" s="1"/>
      <c r="F19" s="7"/>
      <c r="G19" s="7"/>
      <c r="H19" s="17"/>
      <c r="I19" s="7"/>
      <c r="J19" s="7"/>
      <c r="K19" s="7"/>
      <c r="L19" s="7"/>
      <c r="M19" s="7"/>
      <c r="N19" s="7"/>
      <c r="O19" s="7"/>
    </row>
    <row r="20" spans="1:15" x14ac:dyDescent="0.25">
      <c r="A20" s="11"/>
      <c r="B20" s="11"/>
      <c r="C20" s="7" t="s">
        <v>70</v>
      </c>
      <c r="D20" s="7"/>
      <c r="E20" s="1">
        <v>0</v>
      </c>
      <c r="F20" s="7"/>
      <c r="G20" s="7"/>
      <c r="H20" s="17"/>
      <c r="I20" s="11"/>
      <c r="J20" s="11"/>
      <c r="K20" s="7" t="s">
        <v>78</v>
      </c>
      <c r="L20" s="7"/>
      <c r="M20" s="1">
        <v>0</v>
      </c>
      <c r="N20" s="7"/>
      <c r="O20" s="7"/>
    </row>
    <row r="21" spans="1:15" x14ac:dyDescent="0.25">
      <c r="A21" s="12" t="s">
        <v>63</v>
      </c>
      <c r="B21" s="12"/>
      <c r="C21" s="12"/>
      <c r="D21" s="12"/>
      <c r="E21" s="12"/>
      <c r="F21" s="12"/>
      <c r="G21" s="12"/>
      <c r="H21" s="12"/>
      <c r="I21" s="12" t="s">
        <v>61</v>
      </c>
      <c r="J21" s="12"/>
      <c r="K21" s="12"/>
      <c r="L21" s="12"/>
      <c r="M21" s="12"/>
      <c r="N21" s="12"/>
      <c r="O21" s="12"/>
    </row>
    <row r="22" spans="1:15" x14ac:dyDescent="0.25">
      <c r="A22" s="11" t="s">
        <v>55</v>
      </c>
      <c r="B22" s="11" t="s">
        <v>56</v>
      </c>
      <c r="C22" s="1" t="s">
        <v>57</v>
      </c>
      <c r="D22" s="1" t="s">
        <v>58</v>
      </c>
      <c r="E22" s="1" t="str">
        <f>E11</f>
        <v>CR</v>
      </c>
      <c r="F22" s="1" t="s">
        <v>59</v>
      </c>
      <c r="G22" s="1" t="s">
        <v>60</v>
      </c>
      <c r="H22" s="18"/>
      <c r="I22" s="11" t="s">
        <v>55</v>
      </c>
      <c r="J22" s="11" t="s">
        <v>56</v>
      </c>
      <c r="K22" s="1" t="s">
        <v>57</v>
      </c>
      <c r="L22" s="1" t="s">
        <v>58</v>
      </c>
      <c r="M22" s="1" t="s">
        <v>84</v>
      </c>
      <c r="N22" s="1" t="s">
        <v>59</v>
      </c>
      <c r="O22" s="1" t="s">
        <v>60</v>
      </c>
    </row>
    <row r="23" spans="1:15" x14ac:dyDescent="0.25">
      <c r="A23" s="23"/>
      <c r="B23" s="23"/>
      <c r="C23" s="24"/>
      <c r="D23" s="24"/>
      <c r="E23" s="25"/>
      <c r="F23" s="24"/>
      <c r="G23" s="24"/>
      <c r="H23" s="22"/>
      <c r="I23" s="23"/>
      <c r="J23" s="23"/>
      <c r="K23" s="24"/>
      <c r="L23" s="24"/>
      <c r="M23" s="25"/>
      <c r="N23" s="24"/>
      <c r="O23" s="24"/>
    </row>
    <row r="24" spans="1:15" x14ac:dyDescent="0.25">
      <c r="A24" s="11"/>
      <c r="B24" s="11"/>
      <c r="C24" s="7" t="s">
        <v>70</v>
      </c>
      <c r="D24" s="7"/>
      <c r="E24" s="1">
        <f>SUM(E23:E23)</f>
        <v>0</v>
      </c>
      <c r="F24" s="7"/>
      <c r="G24" s="7"/>
      <c r="H24" s="17"/>
      <c r="I24" s="11"/>
      <c r="J24" s="11"/>
      <c r="K24" s="7" t="s">
        <v>78</v>
      </c>
      <c r="L24" s="7"/>
      <c r="M24" s="1">
        <v>0</v>
      </c>
      <c r="N24" s="7"/>
      <c r="O24" s="7"/>
    </row>
  </sheetData>
  <phoneticPr fontId="11" type="noConversion"/>
  <printOptions horizontalCentered="1" gridLines="1"/>
  <pageMargins left="1" right="1" top="1.5" bottom="1" header="1" footer="0.5"/>
  <pageSetup scale="76" orientation="landscape" r:id="rId1"/>
  <headerFooter alignWithMargins="0">
    <oddHeader>&amp;L&amp;F&amp;C&amp;"Arial,Bold"&amp;14Music Minor&amp;R&amp;P of &amp;N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B1AB-D74E-4604-A469-5EBC57C9CB09}">
  <sheetPr>
    <pageSetUpPr fitToPage="1"/>
  </sheetPr>
  <dimension ref="A1:O43"/>
  <sheetViews>
    <sheetView view="pageLayout" zoomScale="80" zoomScaleNormal="75" zoomScalePageLayoutView="80" workbookViewId="0">
      <selection sqref="A1:XFD1048576"/>
    </sheetView>
  </sheetViews>
  <sheetFormatPr defaultColWidth="8.90625" defaultRowHeight="12.5" x14ac:dyDescent="0.25"/>
  <cols>
    <col min="1" max="2" width="8.90625" style="92"/>
    <col min="3" max="3" width="18.453125" style="92" customWidth="1"/>
    <col min="4" max="6" width="8.90625" style="92"/>
    <col min="7" max="7" width="27.453125" style="92" customWidth="1"/>
    <col min="8" max="8" width="1.453125" style="92" customWidth="1"/>
    <col min="9" max="10" width="8.90625" style="92"/>
    <col min="11" max="11" width="18.453125" style="92" customWidth="1"/>
    <col min="12" max="14" width="8.90625" style="92"/>
    <col min="15" max="15" width="27.453125" style="92" customWidth="1"/>
    <col min="16" max="16384" width="8.90625" style="92"/>
  </cols>
  <sheetData>
    <row r="1" spans="1:15" x14ac:dyDescent="0.25">
      <c r="A1" s="115" t="s">
        <v>67</v>
      </c>
      <c r="B1" s="115"/>
      <c r="C1" s="114"/>
      <c r="D1" s="114"/>
      <c r="E1" s="114"/>
      <c r="F1" s="114"/>
      <c r="G1" s="114"/>
      <c r="H1" s="114"/>
      <c r="I1" s="105" t="s">
        <v>61</v>
      </c>
      <c r="J1" s="105"/>
      <c r="K1" s="112"/>
      <c r="L1" s="112"/>
      <c r="M1" s="113"/>
      <c r="N1" s="112"/>
      <c r="O1" s="112"/>
    </row>
    <row r="2" spans="1:15" x14ac:dyDescent="0.25">
      <c r="A2" s="95" t="s">
        <v>55</v>
      </c>
      <c r="B2" s="95" t="s">
        <v>56</v>
      </c>
      <c r="C2" s="94" t="s">
        <v>57</v>
      </c>
      <c r="D2" s="94" t="s">
        <v>58</v>
      </c>
      <c r="E2" s="94" t="s">
        <v>51</v>
      </c>
      <c r="F2" s="94" t="s">
        <v>59</v>
      </c>
      <c r="G2" s="94" t="s">
        <v>60</v>
      </c>
      <c r="H2" s="104"/>
      <c r="I2" s="95" t="s">
        <v>55</v>
      </c>
      <c r="J2" s="95" t="s">
        <v>56</v>
      </c>
      <c r="K2" s="94" t="s">
        <v>57</v>
      </c>
      <c r="L2" s="94" t="s">
        <v>58</v>
      </c>
      <c r="M2" s="94" t="str">
        <f>E2</f>
        <v>CR</v>
      </c>
      <c r="N2" s="94" t="s">
        <v>59</v>
      </c>
      <c r="O2" s="94" t="s">
        <v>60</v>
      </c>
    </row>
    <row r="3" spans="1:15" x14ac:dyDescent="0.25">
      <c r="A3" s="100" t="s">
        <v>154</v>
      </c>
      <c r="B3" s="100">
        <v>241</v>
      </c>
      <c r="C3" s="98" t="s">
        <v>183</v>
      </c>
      <c r="D3" s="98"/>
      <c r="E3" s="99">
        <v>2</v>
      </c>
      <c r="F3" s="98"/>
      <c r="G3" s="98"/>
      <c r="H3" s="102"/>
      <c r="I3" s="100" t="s">
        <v>154</v>
      </c>
      <c r="J3" s="100">
        <v>241</v>
      </c>
      <c r="K3" s="98" t="s">
        <v>182</v>
      </c>
      <c r="L3" s="98"/>
      <c r="M3" s="99">
        <v>2</v>
      </c>
      <c r="N3" s="98"/>
      <c r="O3" s="98"/>
    </row>
    <row r="4" spans="1:15" x14ac:dyDescent="0.25">
      <c r="A4" s="100" t="s">
        <v>154</v>
      </c>
      <c r="B4" s="100">
        <v>251</v>
      </c>
      <c r="C4" s="98" t="s">
        <v>181</v>
      </c>
      <c r="D4" s="98"/>
      <c r="E4" s="99">
        <v>2</v>
      </c>
      <c r="F4" s="98"/>
      <c r="G4" s="98"/>
      <c r="H4" s="102"/>
      <c r="I4" s="100" t="s">
        <v>154</v>
      </c>
      <c r="J4" s="100">
        <v>251</v>
      </c>
      <c r="K4" s="98" t="s">
        <v>180</v>
      </c>
      <c r="L4" s="98"/>
      <c r="M4" s="99">
        <v>2</v>
      </c>
      <c r="N4" s="98"/>
      <c r="O4" s="98"/>
    </row>
    <row r="5" spans="1:15" x14ac:dyDescent="0.25">
      <c r="A5" s="100" t="s">
        <v>154</v>
      </c>
      <c r="B5" s="100">
        <v>175</v>
      </c>
      <c r="C5" s="98" t="s">
        <v>179</v>
      </c>
      <c r="D5" s="98"/>
      <c r="E5" s="99">
        <v>1</v>
      </c>
      <c r="F5" s="98"/>
      <c r="G5" s="98"/>
      <c r="H5" s="102"/>
      <c r="I5" s="100" t="s">
        <v>154</v>
      </c>
      <c r="J5" s="100">
        <v>175</v>
      </c>
      <c r="K5" s="98" t="s">
        <v>179</v>
      </c>
      <c r="L5" s="98"/>
      <c r="M5" s="99">
        <v>1</v>
      </c>
      <c r="N5" s="98"/>
      <c r="O5" s="98"/>
    </row>
    <row r="6" spans="1:15" x14ac:dyDescent="0.25">
      <c r="A6" s="100" t="s">
        <v>48</v>
      </c>
      <c r="B6" s="100">
        <v>150</v>
      </c>
      <c r="C6" s="98"/>
      <c r="D6" s="98"/>
      <c r="E6" s="99">
        <v>4</v>
      </c>
      <c r="F6" s="107"/>
      <c r="G6" s="107"/>
      <c r="H6" s="101"/>
      <c r="I6" s="100" t="s">
        <v>178</v>
      </c>
      <c r="J6" s="100">
        <v>110</v>
      </c>
      <c r="K6" s="98" t="s">
        <v>33</v>
      </c>
      <c r="L6" s="98"/>
      <c r="M6" s="99">
        <v>3</v>
      </c>
      <c r="N6" s="98"/>
      <c r="O6" s="98"/>
    </row>
    <row r="7" spans="1:15" x14ac:dyDescent="0.25">
      <c r="A7" s="100"/>
      <c r="B7" s="100"/>
      <c r="C7" s="98" t="s">
        <v>97</v>
      </c>
      <c r="D7" s="98" t="s">
        <v>162</v>
      </c>
      <c r="E7" s="99">
        <v>3</v>
      </c>
      <c r="F7" s="107"/>
      <c r="G7" s="107"/>
      <c r="H7" s="101"/>
      <c r="I7" s="100"/>
      <c r="J7" s="100"/>
      <c r="K7" s="98" t="s">
        <v>97</v>
      </c>
      <c r="L7" s="98" t="s">
        <v>177</v>
      </c>
      <c r="M7" s="99">
        <v>3</v>
      </c>
      <c r="N7" s="98"/>
      <c r="O7" s="98"/>
    </row>
    <row r="8" spans="1:15" x14ac:dyDescent="0.25">
      <c r="A8" s="100"/>
      <c r="B8" s="100"/>
      <c r="C8" s="98" t="s">
        <v>97</v>
      </c>
      <c r="D8" s="98" t="s">
        <v>17</v>
      </c>
      <c r="E8" s="99">
        <v>3</v>
      </c>
      <c r="F8" s="107"/>
      <c r="G8" s="107"/>
      <c r="H8" s="101"/>
      <c r="I8" s="100"/>
      <c r="J8" s="100"/>
      <c r="K8" s="98" t="s">
        <v>97</v>
      </c>
      <c r="L8" s="98" t="s">
        <v>35</v>
      </c>
      <c r="M8" s="99">
        <v>3</v>
      </c>
      <c r="N8" s="98"/>
      <c r="O8" s="98"/>
    </row>
    <row r="9" spans="1:15" x14ac:dyDescent="0.25">
      <c r="A9" s="95"/>
      <c r="B9" s="95"/>
      <c r="C9" s="93"/>
      <c r="D9" s="93"/>
      <c r="E9" s="94"/>
      <c r="F9" s="93"/>
      <c r="G9" s="93"/>
      <c r="H9" s="96"/>
      <c r="I9" s="93"/>
      <c r="J9" s="95"/>
      <c r="K9" s="93"/>
      <c r="L9" s="93"/>
      <c r="M9" s="94"/>
      <c r="N9" s="93"/>
      <c r="O9" s="93"/>
    </row>
    <row r="10" spans="1:15" x14ac:dyDescent="0.25">
      <c r="A10" s="95"/>
      <c r="B10" s="95"/>
      <c r="C10" s="93" t="s">
        <v>70</v>
      </c>
      <c r="D10" s="93"/>
      <c r="E10" s="94">
        <v>15</v>
      </c>
      <c r="F10" s="93"/>
      <c r="G10" s="93"/>
      <c r="H10" s="96"/>
      <c r="I10" s="95"/>
      <c r="J10" s="95"/>
      <c r="K10" s="93" t="s">
        <v>70</v>
      </c>
      <c r="L10" s="93"/>
      <c r="M10" s="94">
        <v>14</v>
      </c>
      <c r="N10" s="93"/>
      <c r="O10" s="93"/>
    </row>
    <row r="11" spans="1:15" x14ac:dyDescent="0.25">
      <c r="A11" s="105" t="s">
        <v>62</v>
      </c>
      <c r="B11" s="105"/>
      <c r="C11" s="105"/>
      <c r="D11" s="105"/>
      <c r="E11" s="105"/>
      <c r="F11" s="105"/>
      <c r="G11" s="105"/>
      <c r="H11" s="105"/>
      <c r="I11" s="105" t="s">
        <v>61</v>
      </c>
      <c r="J11" s="105"/>
      <c r="K11" s="105"/>
      <c r="L11" s="105"/>
      <c r="M11" s="105"/>
      <c r="N11" s="105"/>
      <c r="O11" s="105"/>
    </row>
    <row r="12" spans="1:15" x14ac:dyDescent="0.25">
      <c r="A12" s="95" t="s">
        <v>55</v>
      </c>
      <c r="B12" s="95" t="s">
        <v>56</v>
      </c>
      <c r="C12" s="94" t="s">
        <v>57</v>
      </c>
      <c r="D12" s="94" t="s">
        <v>58</v>
      </c>
      <c r="E12" s="94" t="str">
        <f>E2</f>
        <v>CR</v>
      </c>
      <c r="F12" s="94" t="s">
        <v>59</v>
      </c>
      <c r="G12" s="94" t="s">
        <v>60</v>
      </c>
      <c r="H12" s="104"/>
      <c r="I12" s="95" t="s">
        <v>55</v>
      </c>
      <c r="J12" s="95" t="s">
        <v>56</v>
      </c>
      <c r="K12" s="94" t="s">
        <v>57</v>
      </c>
      <c r="L12" s="94" t="s">
        <v>58</v>
      </c>
      <c r="M12" s="94" t="str">
        <f>E12</f>
        <v>CR</v>
      </c>
      <c r="N12" s="94" t="s">
        <v>59</v>
      </c>
      <c r="O12" s="94" t="s">
        <v>60</v>
      </c>
    </row>
    <row r="13" spans="1:15" x14ac:dyDescent="0.25">
      <c r="A13" s="100" t="s">
        <v>154</v>
      </c>
      <c r="B13" s="100">
        <v>341</v>
      </c>
      <c r="C13" s="98" t="s">
        <v>176</v>
      </c>
      <c r="D13" s="98"/>
      <c r="E13" s="99">
        <v>2</v>
      </c>
      <c r="F13" s="98"/>
      <c r="G13" s="98"/>
      <c r="H13" s="102"/>
      <c r="I13" s="100" t="s">
        <v>154</v>
      </c>
      <c r="J13" s="100">
        <v>341</v>
      </c>
      <c r="K13" s="98" t="s">
        <v>176</v>
      </c>
      <c r="L13" s="98"/>
      <c r="M13" s="99">
        <v>2</v>
      </c>
      <c r="N13" s="98"/>
      <c r="O13" s="98"/>
    </row>
    <row r="14" spans="1:15" x14ac:dyDescent="0.25">
      <c r="A14" s="100" t="s">
        <v>154</v>
      </c>
      <c r="B14" s="100">
        <v>351</v>
      </c>
      <c r="C14" s="98" t="s">
        <v>175</v>
      </c>
      <c r="D14" s="98"/>
      <c r="E14" s="99">
        <v>2</v>
      </c>
      <c r="F14" s="98"/>
      <c r="G14" s="98"/>
      <c r="H14" s="102"/>
      <c r="I14" s="100" t="s">
        <v>154</v>
      </c>
      <c r="J14" s="100">
        <v>351</v>
      </c>
      <c r="K14" s="98" t="s">
        <v>175</v>
      </c>
      <c r="L14" s="98"/>
      <c r="M14" s="99">
        <v>2</v>
      </c>
      <c r="N14" s="98"/>
      <c r="O14" s="98"/>
    </row>
    <row r="15" spans="1:15" x14ac:dyDescent="0.25">
      <c r="A15" s="100" t="s">
        <v>154</v>
      </c>
      <c r="B15" s="100">
        <v>275</v>
      </c>
      <c r="C15" s="98" t="s">
        <v>156</v>
      </c>
      <c r="D15" s="98"/>
      <c r="E15" s="99">
        <v>1</v>
      </c>
      <c r="F15" s="98"/>
      <c r="G15" s="98"/>
      <c r="H15" s="102"/>
      <c r="I15" s="100" t="s">
        <v>154</v>
      </c>
      <c r="J15" s="100" t="s">
        <v>174</v>
      </c>
      <c r="K15" s="98" t="s">
        <v>173</v>
      </c>
      <c r="L15" s="98"/>
      <c r="M15" s="99">
        <v>2</v>
      </c>
      <c r="N15" s="98"/>
      <c r="O15" s="98"/>
    </row>
    <row r="16" spans="1:15" x14ac:dyDescent="0.25">
      <c r="A16" s="100" t="s">
        <v>154</v>
      </c>
      <c r="B16" s="100">
        <v>245</v>
      </c>
      <c r="C16" s="98" t="s">
        <v>172</v>
      </c>
      <c r="D16" s="98"/>
      <c r="E16" s="99">
        <v>3</v>
      </c>
      <c r="F16" s="98"/>
      <c r="G16" s="98"/>
      <c r="H16" s="101"/>
      <c r="I16" s="100" t="s">
        <v>154</v>
      </c>
      <c r="J16" s="100">
        <v>211</v>
      </c>
      <c r="K16" s="97" t="s">
        <v>171</v>
      </c>
      <c r="M16" s="99">
        <v>3</v>
      </c>
      <c r="N16" s="98"/>
      <c r="O16" s="98"/>
    </row>
    <row r="17" spans="1:15" x14ac:dyDescent="0.25">
      <c r="A17" s="100" t="s">
        <v>154</v>
      </c>
      <c r="B17" s="100" t="s">
        <v>170</v>
      </c>
      <c r="C17" s="98" t="s">
        <v>169</v>
      </c>
      <c r="D17" s="98"/>
      <c r="E17" s="99">
        <v>3</v>
      </c>
      <c r="F17" s="98"/>
      <c r="G17" s="98"/>
      <c r="H17" s="101"/>
      <c r="I17" s="100" t="s">
        <v>154</v>
      </c>
      <c r="J17" s="100">
        <v>275</v>
      </c>
      <c r="K17" s="97" t="s">
        <v>156</v>
      </c>
      <c r="M17" s="99">
        <v>1</v>
      </c>
      <c r="N17" s="98"/>
      <c r="O17" s="98"/>
    </row>
    <row r="18" spans="1:15" x14ac:dyDescent="0.25">
      <c r="A18" s="106"/>
      <c r="B18" s="106"/>
      <c r="C18" s="93" t="s">
        <v>163</v>
      </c>
      <c r="D18" s="93"/>
      <c r="E18" s="94">
        <v>4</v>
      </c>
      <c r="F18" s="98"/>
      <c r="G18" s="98"/>
      <c r="H18" s="101"/>
      <c r="I18" s="100"/>
      <c r="J18" s="100"/>
      <c r="K18" s="98" t="s">
        <v>163</v>
      </c>
      <c r="L18" s="98"/>
      <c r="M18" s="99">
        <v>4</v>
      </c>
      <c r="N18" s="98"/>
      <c r="O18" s="98"/>
    </row>
    <row r="19" spans="1:15" x14ac:dyDescent="0.25">
      <c r="A19" s="100"/>
      <c r="B19" s="100"/>
      <c r="C19" s="109"/>
      <c r="D19" s="109"/>
      <c r="E19" s="99"/>
      <c r="F19" s="109"/>
      <c r="G19" s="109"/>
      <c r="H19" s="101"/>
      <c r="I19" s="100" t="s">
        <v>168</v>
      </c>
      <c r="J19" s="100">
        <v>202</v>
      </c>
      <c r="K19" s="98" t="s">
        <v>97</v>
      </c>
      <c r="L19" s="98" t="s">
        <v>167</v>
      </c>
      <c r="M19" s="99">
        <v>4</v>
      </c>
      <c r="N19" s="93"/>
      <c r="O19" s="93"/>
    </row>
    <row r="20" spans="1:15" x14ac:dyDescent="0.25">
      <c r="A20" s="95"/>
      <c r="B20" s="95"/>
      <c r="C20" s="93"/>
      <c r="D20" s="93"/>
      <c r="E20" s="94"/>
      <c r="F20" s="93"/>
      <c r="G20" s="93"/>
      <c r="H20" s="96"/>
      <c r="I20" s="93"/>
      <c r="J20" s="95"/>
      <c r="K20" s="98"/>
      <c r="L20" s="98"/>
      <c r="M20" s="94"/>
      <c r="N20" s="93"/>
      <c r="O20" s="93"/>
    </row>
    <row r="21" spans="1:15" x14ac:dyDescent="0.25">
      <c r="A21" s="95"/>
      <c r="B21" s="95"/>
      <c r="C21" s="93" t="s">
        <v>70</v>
      </c>
      <c r="D21" s="93"/>
      <c r="E21" s="94">
        <v>15</v>
      </c>
      <c r="F21" s="93"/>
      <c r="G21" s="93"/>
      <c r="H21" s="96"/>
      <c r="I21" s="95"/>
      <c r="J21" s="95"/>
      <c r="K21" s="93" t="s">
        <v>70</v>
      </c>
      <c r="L21" s="93"/>
      <c r="M21" s="94">
        <v>18</v>
      </c>
      <c r="N21" s="93"/>
      <c r="O21" s="93"/>
    </row>
    <row r="22" spans="1:15" x14ac:dyDescent="0.25">
      <c r="A22" s="105" t="s">
        <v>73</v>
      </c>
      <c r="B22" s="105"/>
      <c r="C22" s="105"/>
      <c r="D22" s="105"/>
      <c r="E22" s="105"/>
      <c r="F22" s="105"/>
      <c r="G22" s="105"/>
      <c r="H22" s="105"/>
      <c r="I22" s="105" t="s">
        <v>61</v>
      </c>
      <c r="J22" s="105"/>
      <c r="K22" s="105"/>
      <c r="L22" s="105"/>
      <c r="M22" s="105"/>
      <c r="N22" s="105"/>
      <c r="O22" s="105"/>
    </row>
    <row r="23" spans="1:15" x14ac:dyDescent="0.25">
      <c r="A23" s="95" t="s">
        <v>55</v>
      </c>
      <c r="B23" s="95" t="s">
        <v>56</v>
      </c>
      <c r="C23" s="94" t="s">
        <v>57</v>
      </c>
      <c r="D23" s="94" t="s">
        <v>58</v>
      </c>
      <c r="E23" s="94" t="s">
        <v>51</v>
      </c>
      <c r="F23" s="94" t="s">
        <v>59</v>
      </c>
      <c r="G23" s="94" t="s">
        <v>60</v>
      </c>
      <c r="H23" s="104"/>
      <c r="I23" s="95" t="s">
        <v>55</v>
      </c>
      <c r="J23" s="95" t="s">
        <v>56</v>
      </c>
      <c r="K23" s="94" t="s">
        <v>57</v>
      </c>
      <c r="L23" s="94" t="s">
        <v>58</v>
      </c>
      <c r="M23" s="94" t="s">
        <v>51</v>
      </c>
      <c r="N23" s="94" t="s">
        <v>59</v>
      </c>
      <c r="O23" s="94" t="s">
        <v>60</v>
      </c>
    </row>
    <row r="24" spans="1:15" x14ac:dyDescent="0.25">
      <c r="A24" s="100" t="s">
        <v>154</v>
      </c>
      <c r="B24" s="100">
        <v>441</v>
      </c>
      <c r="C24" s="98" t="s">
        <v>160</v>
      </c>
      <c r="D24" s="98"/>
      <c r="E24" s="99">
        <v>2</v>
      </c>
      <c r="F24" s="98"/>
      <c r="G24" s="98"/>
      <c r="H24" s="103"/>
      <c r="I24" s="100" t="s">
        <v>154</v>
      </c>
      <c r="J24" s="100">
        <v>441</v>
      </c>
      <c r="K24" s="98" t="s">
        <v>160</v>
      </c>
      <c r="L24" s="98"/>
      <c r="M24" s="99">
        <v>2</v>
      </c>
      <c r="N24" s="98"/>
      <c r="O24" s="98"/>
    </row>
    <row r="25" spans="1:15" x14ac:dyDescent="0.25">
      <c r="A25" s="100" t="s">
        <v>154</v>
      </c>
      <c r="B25" s="100">
        <v>451</v>
      </c>
      <c r="C25" s="98" t="s">
        <v>159</v>
      </c>
      <c r="D25" s="98"/>
      <c r="E25" s="99">
        <v>2</v>
      </c>
      <c r="F25" s="98"/>
      <c r="G25" s="98"/>
      <c r="H25" s="102"/>
      <c r="I25" s="100" t="s">
        <v>154</v>
      </c>
      <c r="J25" s="100">
        <v>451</v>
      </c>
      <c r="K25" s="98" t="s">
        <v>159</v>
      </c>
      <c r="L25" s="98"/>
      <c r="M25" s="99">
        <v>2</v>
      </c>
      <c r="N25" s="98"/>
      <c r="O25" s="98"/>
    </row>
    <row r="26" spans="1:15" x14ac:dyDescent="0.25">
      <c r="A26" s="100" t="s">
        <v>157</v>
      </c>
      <c r="B26" s="100">
        <v>345</v>
      </c>
      <c r="C26" s="111" t="s">
        <v>166</v>
      </c>
      <c r="D26" s="98"/>
      <c r="E26" s="99">
        <v>3</v>
      </c>
      <c r="F26" s="98"/>
      <c r="G26" s="98"/>
      <c r="H26" s="101"/>
      <c r="I26" s="106" t="s">
        <v>154</v>
      </c>
      <c r="J26" s="95">
        <v>333</v>
      </c>
      <c r="K26" s="106" t="s">
        <v>165</v>
      </c>
      <c r="L26" s="106"/>
      <c r="M26" s="94">
        <v>2</v>
      </c>
      <c r="N26" s="98"/>
      <c r="O26" s="110"/>
    </row>
    <row r="27" spans="1:15" x14ac:dyDescent="0.25">
      <c r="A27" s="100" t="s">
        <v>154</v>
      </c>
      <c r="B27" s="100">
        <v>275</v>
      </c>
      <c r="C27" s="97" t="s">
        <v>156</v>
      </c>
      <c r="E27" s="99">
        <v>1</v>
      </c>
      <c r="F27" s="98"/>
      <c r="G27" s="98"/>
      <c r="H27" s="102"/>
      <c r="I27" s="100" t="s">
        <v>154</v>
      </c>
      <c r="J27" s="100">
        <v>311</v>
      </c>
      <c r="K27" s="98" t="s">
        <v>164</v>
      </c>
      <c r="L27" s="98"/>
      <c r="M27" s="99">
        <v>3</v>
      </c>
      <c r="N27" s="98"/>
      <c r="O27" s="98"/>
    </row>
    <row r="28" spans="1:15" x14ac:dyDescent="0.25">
      <c r="A28" s="100"/>
      <c r="B28" s="100"/>
      <c r="C28" s="93" t="s">
        <v>163</v>
      </c>
      <c r="D28" s="93"/>
      <c r="E28" s="94">
        <v>4</v>
      </c>
      <c r="F28" s="109"/>
      <c r="G28" s="109"/>
      <c r="H28" s="101"/>
      <c r="I28" s="100" t="s">
        <v>154</v>
      </c>
      <c r="J28" s="100">
        <v>275</v>
      </c>
      <c r="K28" s="98" t="s">
        <v>156</v>
      </c>
      <c r="L28" s="98"/>
      <c r="M28" s="99">
        <v>1</v>
      </c>
      <c r="N28" s="106"/>
      <c r="O28" s="106"/>
    </row>
    <row r="29" spans="1:15" x14ac:dyDescent="0.25">
      <c r="A29" s="108"/>
      <c r="B29" s="108"/>
      <c r="C29" s="98" t="s">
        <v>97</v>
      </c>
      <c r="D29" s="98" t="s">
        <v>161</v>
      </c>
      <c r="E29" s="94">
        <v>3</v>
      </c>
      <c r="F29" s="98"/>
      <c r="G29" s="98"/>
      <c r="H29" s="101"/>
      <c r="I29" s="106"/>
      <c r="J29" s="106"/>
      <c r="K29" s="106" t="s">
        <v>97</v>
      </c>
      <c r="L29" s="106" t="s">
        <v>162</v>
      </c>
      <c r="M29" s="94">
        <v>3</v>
      </c>
      <c r="N29" s="106"/>
      <c r="O29" s="106"/>
    </row>
    <row r="30" spans="1:15" x14ac:dyDescent="0.25">
      <c r="A30" s="106"/>
      <c r="B30" s="106"/>
      <c r="C30" s="106"/>
      <c r="D30" s="106"/>
      <c r="E30" s="106"/>
      <c r="F30" s="107"/>
      <c r="G30" s="107"/>
      <c r="H30" s="101"/>
      <c r="I30" s="106"/>
      <c r="J30" s="106"/>
      <c r="K30" s="97" t="s">
        <v>128</v>
      </c>
      <c r="L30" s="92" t="s">
        <v>161</v>
      </c>
      <c r="M30" s="94">
        <v>3</v>
      </c>
      <c r="N30" s="106"/>
      <c r="O30" s="106"/>
    </row>
    <row r="31" spans="1:15" x14ac:dyDescent="0.25">
      <c r="A31" s="95"/>
      <c r="B31" s="95"/>
      <c r="C31" s="93"/>
      <c r="D31" s="93"/>
      <c r="E31" s="94"/>
      <c r="F31" s="93"/>
      <c r="G31" s="93"/>
      <c r="H31" s="96"/>
      <c r="I31" s="93"/>
      <c r="J31" s="93"/>
      <c r="K31" s="93"/>
      <c r="L31" s="93"/>
      <c r="M31" s="93"/>
      <c r="N31" s="93"/>
      <c r="O31" s="93"/>
    </row>
    <row r="32" spans="1:15" x14ac:dyDescent="0.25">
      <c r="A32" s="95"/>
      <c r="B32" s="95"/>
      <c r="C32" s="93" t="s">
        <v>70</v>
      </c>
      <c r="D32" s="93"/>
      <c r="E32" s="94">
        <v>15</v>
      </c>
      <c r="F32" s="93"/>
      <c r="G32" s="93"/>
      <c r="H32" s="96"/>
      <c r="I32" s="95"/>
      <c r="J32" s="95"/>
      <c r="K32" s="93" t="s">
        <v>78</v>
      </c>
      <c r="L32" s="93"/>
      <c r="M32" s="94">
        <f>SUM(M24:M30)</f>
        <v>16</v>
      </c>
      <c r="N32" s="93"/>
      <c r="O32" s="93"/>
    </row>
    <row r="33" spans="1:15" x14ac:dyDescent="0.25">
      <c r="A33" s="105" t="s">
        <v>63</v>
      </c>
      <c r="B33" s="105"/>
      <c r="C33" s="105"/>
      <c r="D33" s="105"/>
      <c r="E33" s="105"/>
      <c r="F33" s="105"/>
      <c r="G33" s="105"/>
      <c r="H33" s="105"/>
      <c r="I33" s="105" t="s">
        <v>61</v>
      </c>
      <c r="J33" s="105"/>
      <c r="K33" s="105"/>
      <c r="L33" s="105"/>
      <c r="M33" s="105"/>
      <c r="N33" s="105"/>
      <c r="O33" s="105"/>
    </row>
    <row r="34" spans="1:15" x14ac:dyDescent="0.25">
      <c r="A34" s="95" t="s">
        <v>55</v>
      </c>
      <c r="B34" s="95" t="s">
        <v>56</v>
      </c>
      <c r="C34" s="94" t="s">
        <v>57</v>
      </c>
      <c r="D34" s="94" t="s">
        <v>58</v>
      </c>
      <c r="E34" s="94" t="str">
        <f>E12</f>
        <v>CR</v>
      </c>
      <c r="F34" s="94" t="s">
        <v>59</v>
      </c>
      <c r="G34" s="94" t="s">
        <v>60</v>
      </c>
      <c r="H34" s="104"/>
      <c r="I34" s="95" t="s">
        <v>55</v>
      </c>
      <c r="J34" s="95" t="s">
        <v>56</v>
      </c>
      <c r="K34" s="94" t="s">
        <v>57</v>
      </c>
      <c r="L34" s="94" t="s">
        <v>58</v>
      </c>
      <c r="M34" s="94" t="s">
        <v>84</v>
      </c>
      <c r="N34" s="94" t="s">
        <v>59</v>
      </c>
      <c r="O34" s="94" t="s">
        <v>60</v>
      </c>
    </row>
    <row r="35" spans="1:15" x14ac:dyDescent="0.25">
      <c r="A35" s="100" t="s">
        <v>154</v>
      </c>
      <c r="B35" s="100">
        <v>441</v>
      </c>
      <c r="C35" s="98" t="s">
        <v>160</v>
      </c>
      <c r="D35" s="98"/>
      <c r="E35" s="99">
        <v>2</v>
      </c>
      <c r="F35" s="98"/>
      <c r="G35" s="98"/>
      <c r="H35" s="103"/>
      <c r="I35" s="100" t="s">
        <v>154</v>
      </c>
      <c r="J35" s="100">
        <v>441</v>
      </c>
      <c r="K35" s="98" t="s">
        <v>160</v>
      </c>
      <c r="L35" s="98"/>
      <c r="M35" s="99">
        <v>2</v>
      </c>
      <c r="N35" s="98"/>
      <c r="O35" s="98"/>
    </row>
    <row r="36" spans="1:15" x14ac:dyDescent="0.25">
      <c r="A36" s="100" t="s">
        <v>154</v>
      </c>
      <c r="B36" s="100">
        <v>451</v>
      </c>
      <c r="C36" s="98" t="s">
        <v>159</v>
      </c>
      <c r="D36" s="98"/>
      <c r="E36" s="99">
        <v>2</v>
      </c>
      <c r="F36" s="98"/>
      <c r="G36" s="98"/>
      <c r="H36" s="102"/>
      <c r="I36" s="100" t="s">
        <v>154</v>
      </c>
      <c r="J36" s="100">
        <v>451</v>
      </c>
      <c r="K36" s="98" t="s">
        <v>159</v>
      </c>
      <c r="L36" s="98"/>
      <c r="M36" s="99">
        <v>2</v>
      </c>
      <c r="N36" s="98"/>
      <c r="O36" s="98"/>
    </row>
    <row r="37" spans="1:15" x14ac:dyDescent="0.25">
      <c r="A37" s="100" t="s">
        <v>154</v>
      </c>
      <c r="B37" s="100">
        <v>495</v>
      </c>
      <c r="C37" s="98" t="s">
        <v>158</v>
      </c>
      <c r="D37" s="98"/>
      <c r="E37" s="99">
        <v>3</v>
      </c>
      <c r="F37" s="98"/>
      <c r="G37" s="98"/>
      <c r="H37" s="101"/>
      <c r="I37" s="100" t="s">
        <v>157</v>
      </c>
      <c r="J37" s="100">
        <v>275</v>
      </c>
      <c r="K37" s="98" t="s">
        <v>156</v>
      </c>
      <c r="L37" s="98"/>
      <c r="M37" s="99">
        <v>1</v>
      </c>
      <c r="N37" s="98"/>
      <c r="O37" s="98"/>
    </row>
    <row r="38" spans="1:15" x14ac:dyDescent="0.25">
      <c r="A38" s="100" t="s">
        <v>154</v>
      </c>
      <c r="B38" s="100">
        <v>275</v>
      </c>
      <c r="C38" s="98" t="s">
        <v>156</v>
      </c>
      <c r="D38" s="98"/>
      <c r="E38" s="99">
        <v>1</v>
      </c>
      <c r="F38" s="98"/>
      <c r="G38" s="98"/>
      <c r="H38" s="101"/>
      <c r="I38" s="100" t="s">
        <v>154</v>
      </c>
      <c r="J38" s="100">
        <v>495</v>
      </c>
      <c r="K38" s="98" t="s">
        <v>155</v>
      </c>
      <c r="L38" s="98"/>
      <c r="M38" s="99">
        <v>3</v>
      </c>
      <c r="N38" s="98"/>
      <c r="O38" s="98"/>
    </row>
    <row r="39" spans="1:15" x14ac:dyDescent="0.25">
      <c r="A39" s="100" t="s">
        <v>64</v>
      </c>
      <c r="B39" s="100">
        <v>100</v>
      </c>
      <c r="C39" s="98" t="s">
        <v>97</v>
      </c>
      <c r="D39" s="98" t="s">
        <v>24</v>
      </c>
      <c r="E39" s="99">
        <v>3</v>
      </c>
      <c r="F39" s="98"/>
      <c r="G39" s="98"/>
      <c r="H39" s="101"/>
      <c r="I39" s="100" t="s">
        <v>154</v>
      </c>
      <c r="J39" s="100">
        <v>420</v>
      </c>
      <c r="K39" s="97" t="s">
        <v>153</v>
      </c>
      <c r="M39" s="99">
        <v>3</v>
      </c>
      <c r="N39" s="98"/>
      <c r="O39" s="98"/>
    </row>
    <row r="40" spans="1:15" x14ac:dyDescent="0.25">
      <c r="A40" s="100"/>
      <c r="B40" s="100"/>
      <c r="C40" s="98" t="s">
        <v>97</v>
      </c>
      <c r="D40" s="98" t="s">
        <v>92</v>
      </c>
      <c r="E40" s="99">
        <v>3</v>
      </c>
      <c r="F40" s="98"/>
      <c r="G40" s="98"/>
      <c r="H40" s="101"/>
      <c r="I40" s="100"/>
      <c r="J40" s="100"/>
      <c r="K40" s="98" t="s">
        <v>97</v>
      </c>
      <c r="L40" s="98" t="s">
        <v>152</v>
      </c>
      <c r="M40" s="99">
        <v>3</v>
      </c>
      <c r="N40" s="98"/>
      <c r="O40" s="98"/>
    </row>
    <row r="41" spans="1:15" x14ac:dyDescent="0.25">
      <c r="A41" s="100"/>
      <c r="B41" s="100"/>
      <c r="C41" s="98" t="s">
        <v>151</v>
      </c>
      <c r="D41" s="98" t="s">
        <v>25</v>
      </c>
      <c r="E41" s="99">
        <v>3</v>
      </c>
      <c r="F41" s="98"/>
      <c r="G41" s="98"/>
      <c r="H41" s="101"/>
      <c r="I41" s="100"/>
      <c r="J41" s="100"/>
      <c r="K41" s="98" t="s">
        <v>97</v>
      </c>
      <c r="L41" s="98" t="s">
        <v>87</v>
      </c>
      <c r="M41" s="99">
        <v>3</v>
      </c>
      <c r="N41" s="98"/>
      <c r="O41" s="98"/>
    </row>
    <row r="42" spans="1:15" x14ac:dyDescent="0.25">
      <c r="A42" s="95"/>
      <c r="B42" s="95"/>
      <c r="C42" s="93"/>
      <c r="D42" s="93"/>
      <c r="E42" s="94"/>
      <c r="F42" s="93"/>
      <c r="G42" s="93"/>
      <c r="H42" s="96"/>
      <c r="I42" s="93"/>
      <c r="J42" s="95"/>
      <c r="K42" s="97" t="s">
        <v>150</v>
      </c>
      <c r="L42" s="92" t="s">
        <v>25</v>
      </c>
      <c r="M42" s="94">
        <v>3</v>
      </c>
      <c r="N42" s="93"/>
      <c r="O42" s="93"/>
    </row>
    <row r="43" spans="1:15" x14ac:dyDescent="0.25">
      <c r="A43" s="95"/>
      <c r="B43" s="95"/>
      <c r="C43" s="93" t="s">
        <v>70</v>
      </c>
      <c r="D43" s="93"/>
      <c r="E43" s="94">
        <v>14</v>
      </c>
      <c r="F43" s="93"/>
      <c r="G43" s="93"/>
      <c r="H43" s="96"/>
      <c r="I43" s="95"/>
      <c r="J43" s="95"/>
      <c r="K43" s="93" t="s">
        <v>78</v>
      </c>
      <c r="L43" s="93"/>
      <c r="M43" s="94">
        <v>17</v>
      </c>
      <c r="N43" s="93"/>
      <c r="O43" s="93"/>
    </row>
  </sheetData>
  <printOptions horizontalCentered="1" gridLines="1"/>
  <pageMargins left="1" right="1" top="1.5" bottom="1" header="1" footer="0.5"/>
  <pageSetup scale="64" orientation="landscape" r:id="rId1"/>
  <headerFooter alignWithMargins="0">
    <oddHeader>&amp;L&amp;F&amp;C&amp;"Arial,Bold"&amp;14BA Dance&amp;R&amp;P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7849-01C8-4C6E-806A-31824FCB74D6}">
  <sheetPr>
    <pageSetUpPr fitToPage="1"/>
  </sheetPr>
  <dimension ref="A1:O23"/>
  <sheetViews>
    <sheetView view="pageLayout" zoomScaleNormal="75" workbookViewId="0">
      <selection activeCell="C3" sqref="C3"/>
    </sheetView>
  </sheetViews>
  <sheetFormatPr defaultColWidth="8.90625" defaultRowHeight="12.5" x14ac:dyDescent="0.25"/>
  <cols>
    <col min="1" max="2" width="8.90625" style="92"/>
    <col min="3" max="3" width="18.36328125" style="92" bestFit="1" customWidth="1"/>
    <col min="4" max="7" width="8.90625" style="92"/>
    <col min="8" max="8" width="1.453125" style="92" customWidth="1"/>
    <col min="9" max="10" width="8.90625" style="92"/>
    <col min="11" max="11" width="19.453125" style="92" bestFit="1" customWidth="1"/>
    <col min="12" max="16384" width="8.90625" style="92"/>
  </cols>
  <sheetData>
    <row r="1" spans="1:15" x14ac:dyDescent="0.25">
      <c r="A1" s="115" t="s">
        <v>67</v>
      </c>
      <c r="B1" s="115"/>
      <c r="C1" s="114"/>
      <c r="D1" s="114"/>
      <c r="E1" s="114"/>
      <c r="F1" s="114"/>
      <c r="G1" s="114"/>
      <c r="H1" s="114"/>
      <c r="I1" s="105" t="s">
        <v>61</v>
      </c>
      <c r="J1" s="105"/>
      <c r="K1" s="112"/>
      <c r="L1" s="112"/>
      <c r="M1" s="113"/>
      <c r="N1" s="112"/>
      <c r="O1" s="112"/>
    </row>
    <row r="2" spans="1:15" x14ac:dyDescent="0.25">
      <c r="A2" s="95" t="s">
        <v>55</v>
      </c>
      <c r="B2" s="95" t="s">
        <v>56</v>
      </c>
      <c r="C2" s="94" t="s">
        <v>57</v>
      </c>
      <c r="D2" s="94" t="s">
        <v>58</v>
      </c>
      <c r="E2" s="94" t="s">
        <v>51</v>
      </c>
      <c r="F2" s="94" t="s">
        <v>59</v>
      </c>
      <c r="G2" s="94" t="s">
        <v>60</v>
      </c>
      <c r="H2" s="104"/>
      <c r="I2" s="95" t="s">
        <v>55</v>
      </c>
      <c r="J2" s="95" t="s">
        <v>56</v>
      </c>
      <c r="K2" s="94" t="s">
        <v>57</v>
      </c>
      <c r="L2" s="94" t="s">
        <v>58</v>
      </c>
      <c r="M2" s="94" t="str">
        <f>E2</f>
        <v>CR</v>
      </c>
      <c r="N2" s="94" t="s">
        <v>59</v>
      </c>
      <c r="O2" s="94" t="s">
        <v>60</v>
      </c>
    </row>
    <row r="3" spans="1:15" x14ac:dyDescent="0.25">
      <c r="A3" s="100" t="s">
        <v>154</v>
      </c>
      <c r="B3" s="100">
        <v>241</v>
      </c>
      <c r="C3" s="98" t="s">
        <v>183</v>
      </c>
      <c r="D3" s="98"/>
      <c r="E3" s="99">
        <v>2</v>
      </c>
      <c r="F3" s="98"/>
      <c r="G3" s="98"/>
      <c r="H3" s="102"/>
      <c r="I3" s="100" t="s">
        <v>154</v>
      </c>
      <c r="J3" s="100">
        <v>241</v>
      </c>
      <c r="K3" s="98" t="s">
        <v>183</v>
      </c>
      <c r="L3" s="98"/>
      <c r="M3" s="99">
        <v>2</v>
      </c>
      <c r="N3" s="98"/>
      <c r="O3" s="98"/>
    </row>
    <row r="4" spans="1:15" x14ac:dyDescent="0.25">
      <c r="A4" s="100" t="s">
        <v>154</v>
      </c>
      <c r="B4" s="100">
        <v>251</v>
      </c>
      <c r="C4" s="98" t="s">
        <v>181</v>
      </c>
      <c r="D4" s="98"/>
      <c r="E4" s="99">
        <v>2</v>
      </c>
      <c r="F4" s="98"/>
      <c r="G4" s="98"/>
      <c r="H4" s="102"/>
      <c r="I4" s="100" t="s">
        <v>157</v>
      </c>
      <c r="J4" s="100">
        <v>251</v>
      </c>
      <c r="K4" s="98" t="s">
        <v>181</v>
      </c>
      <c r="L4" s="98"/>
      <c r="M4" s="99">
        <v>2</v>
      </c>
      <c r="N4" s="98"/>
      <c r="O4" s="98"/>
    </row>
    <row r="5" spans="1:15" x14ac:dyDescent="0.25">
      <c r="A5" s="100" t="s">
        <v>154</v>
      </c>
      <c r="B5" s="100">
        <v>175</v>
      </c>
      <c r="C5" s="98" t="s">
        <v>179</v>
      </c>
      <c r="D5" s="98"/>
      <c r="E5" s="99">
        <v>1</v>
      </c>
      <c r="F5" s="98"/>
      <c r="G5" s="98"/>
      <c r="H5" s="102"/>
      <c r="I5" s="100" t="s">
        <v>154</v>
      </c>
      <c r="J5" s="100">
        <v>175</v>
      </c>
      <c r="K5" s="98" t="s">
        <v>179</v>
      </c>
      <c r="L5" s="98"/>
      <c r="M5" s="99">
        <v>1</v>
      </c>
      <c r="N5" s="98"/>
      <c r="O5" s="98"/>
    </row>
    <row r="6" spans="1:15" x14ac:dyDescent="0.25">
      <c r="A6" s="95"/>
      <c r="B6" s="95"/>
      <c r="C6" s="93"/>
      <c r="D6" s="93"/>
      <c r="E6" s="94"/>
      <c r="F6" s="93"/>
      <c r="G6" s="93"/>
      <c r="H6" s="96"/>
      <c r="I6" s="93"/>
      <c r="J6" s="95"/>
      <c r="K6" s="93"/>
      <c r="L6" s="93"/>
      <c r="M6" s="94"/>
      <c r="N6" s="93"/>
      <c r="O6" s="93"/>
    </row>
    <row r="7" spans="1:15" x14ac:dyDescent="0.25">
      <c r="A7" s="95"/>
      <c r="B7" s="95"/>
      <c r="C7" s="93" t="s">
        <v>70</v>
      </c>
      <c r="D7" s="93"/>
      <c r="E7" s="94">
        <v>5</v>
      </c>
      <c r="F7" s="93"/>
      <c r="G7" s="93"/>
      <c r="H7" s="96"/>
      <c r="I7" s="95"/>
      <c r="J7" s="95"/>
      <c r="K7" s="93" t="s">
        <v>70</v>
      </c>
      <c r="L7" s="93"/>
      <c r="M7" s="94">
        <v>5</v>
      </c>
      <c r="N7" s="93"/>
      <c r="O7" s="93"/>
    </row>
    <row r="8" spans="1:15" x14ac:dyDescent="0.25">
      <c r="A8" s="105" t="s">
        <v>62</v>
      </c>
      <c r="B8" s="105"/>
      <c r="C8" s="105"/>
      <c r="D8" s="105"/>
      <c r="E8" s="105"/>
      <c r="F8" s="105"/>
      <c r="G8" s="105"/>
      <c r="H8" s="105"/>
      <c r="I8" s="105" t="s">
        <v>61</v>
      </c>
      <c r="J8" s="105"/>
      <c r="K8" s="105"/>
      <c r="L8" s="105"/>
      <c r="M8" s="105"/>
      <c r="N8" s="105"/>
      <c r="O8" s="105"/>
    </row>
    <row r="9" spans="1:15" x14ac:dyDescent="0.25">
      <c r="A9" s="95" t="s">
        <v>55</v>
      </c>
      <c r="B9" s="95" t="s">
        <v>56</v>
      </c>
      <c r="C9" s="94" t="s">
        <v>57</v>
      </c>
      <c r="D9" s="94" t="s">
        <v>58</v>
      </c>
      <c r="E9" s="94" t="str">
        <f>E2</f>
        <v>CR</v>
      </c>
      <c r="F9" s="94" t="s">
        <v>59</v>
      </c>
      <c r="G9" s="94" t="s">
        <v>60</v>
      </c>
      <c r="H9" s="104"/>
      <c r="I9" s="95" t="s">
        <v>55</v>
      </c>
      <c r="J9" s="95" t="s">
        <v>56</v>
      </c>
      <c r="K9" s="94" t="s">
        <v>57</v>
      </c>
      <c r="L9" s="94" t="s">
        <v>58</v>
      </c>
      <c r="M9" s="94" t="str">
        <f>E9</f>
        <v>CR</v>
      </c>
      <c r="N9" s="94" t="s">
        <v>59</v>
      </c>
      <c r="O9" s="94" t="s">
        <v>60</v>
      </c>
    </row>
    <row r="10" spans="1:15" x14ac:dyDescent="0.25">
      <c r="A10" s="100" t="s">
        <v>154</v>
      </c>
      <c r="B10" s="100" t="s">
        <v>174</v>
      </c>
      <c r="C10" s="98" t="s">
        <v>173</v>
      </c>
      <c r="D10" s="98"/>
      <c r="E10" s="99">
        <v>2</v>
      </c>
      <c r="F10" s="98"/>
      <c r="G10" s="98"/>
      <c r="H10" s="102"/>
      <c r="I10" s="100" t="s">
        <v>154</v>
      </c>
      <c r="J10" s="100">
        <v>211</v>
      </c>
      <c r="K10" s="98" t="s">
        <v>171</v>
      </c>
      <c r="L10" s="98"/>
      <c r="M10" s="99">
        <v>3</v>
      </c>
      <c r="N10" s="98"/>
      <c r="O10" s="98"/>
    </row>
    <row r="11" spans="1:15" x14ac:dyDescent="0.25">
      <c r="A11" s="100" t="s">
        <v>154</v>
      </c>
      <c r="B11" s="100">
        <v>245</v>
      </c>
      <c r="C11" s="98" t="s">
        <v>172</v>
      </c>
      <c r="D11" s="98"/>
      <c r="E11" s="99">
        <v>3</v>
      </c>
      <c r="F11" s="98"/>
      <c r="G11" s="98"/>
      <c r="H11" s="101"/>
      <c r="I11" s="100" t="s">
        <v>154</v>
      </c>
      <c r="J11" s="100"/>
      <c r="K11" s="98" t="s">
        <v>26</v>
      </c>
      <c r="L11" s="98"/>
      <c r="M11" s="99">
        <v>2</v>
      </c>
      <c r="N11" s="93"/>
      <c r="O11" s="93"/>
    </row>
    <row r="12" spans="1:15" x14ac:dyDescent="0.25">
      <c r="A12" s="95"/>
      <c r="B12" s="95"/>
      <c r="C12" s="93"/>
      <c r="D12" s="93"/>
      <c r="E12" s="94"/>
      <c r="F12" s="93"/>
      <c r="G12" s="93"/>
      <c r="H12" s="96"/>
      <c r="I12" s="93"/>
      <c r="J12" s="95"/>
      <c r="K12" s="93"/>
      <c r="L12" s="93"/>
      <c r="M12" s="94"/>
      <c r="N12" s="93"/>
      <c r="O12" s="93"/>
    </row>
    <row r="13" spans="1:15" x14ac:dyDescent="0.25">
      <c r="A13" s="95"/>
      <c r="B13" s="95"/>
      <c r="C13" s="93" t="s">
        <v>70</v>
      </c>
      <c r="D13" s="93"/>
      <c r="E13" s="94">
        <f>SUM(E10:E11)</f>
        <v>5</v>
      </c>
      <c r="F13" s="93"/>
      <c r="G13" s="93"/>
      <c r="H13" s="96"/>
      <c r="I13" s="95"/>
      <c r="J13" s="95"/>
      <c r="K13" s="93" t="s">
        <v>70</v>
      </c>
      <c r="L13" s="93"/>
      <c r="M13" s="94">
        <v>5</v>
      </c>
      <c r="N13" s="93"/>
      <c r="O13" s="93"/>
    </row>
    <row r="14" spans="1:15" x14ac:dyDescent="0.25">
      <c r="A14" s="105" t="s">
        <v>73</v>
      </c>
      <c r="B14" s="105"/>
      <c r="C14" s="105"/>
      <c r="D14" s="105"/>
      <c r="E14" s="105"/>
      <c r="F14" s="105"/>
      <c r="G14" s="105"/>
      <c r="H14" s="105"/>
      <c r="I14" s="105" t="s">
        <v>61</v>
      </c>
      <c r="J14" s="105"/>
      <c r="K14" s="105"/>
      <c r="L14" s="105"/>
      <c r="M14" s="105"/>
      <c r="N14" s="105"/>
      <c r="O14" s="105"/>
    </row>
    <row r="15" spans="1:15" x14ac:dyDescent="0.25">
      <c r="A15" s="95" t="s">
        <v>55</v>
      </c>
      <c r="B15" s="95" t="s">
        <v>56</v>
      </c>
      <c r="C15" s="94" t="s">
        <v>57</v>
      </c>
      <c r="D15" s="94" t="s">
        <v>58</v>
      </c>
      <c r="E15" s="94" t="s">
        <v>51</v>
      </c>
      <c r="F15" s="94" t="s">
        <v>59</v>
      </c>
      <c r="G15" s="94" t="s">
        <v>60</v>
      </c>
      <c r="H15" s="104"/>
      <c r="I15" s="95" t="s">
        <v>55</v>
      </c>
      <c r="J15" s="95" t="s">
        <v>56</v>
      </c>
      <c r="K15" s="94" t="s">
        <v>57</v>
      </c>
      <c r="L15" s="94" t="s">
        <v>58</v>
      </c>
      <c r="M15" s="94" t="s">
        <v>51</v>
      </c>
      <c r="N15" s="94" t="s">
        <v>59</v>
      </c>
      <c r="O15" s="94" t="s">
        <v>60</v>
      </c>
    </row>
    <row r="16" spans="1:15" x14ac:dyDescent="0.25">
      <c r="A16" s="95" t="s">
        <v>154</v>
      </c>
      <c r="B16" s="95">
        <v>345</v>
      </c>
      <c r="C16" s="95" t="s">
        <v>166</v>
      </c>
      <c r="D16" s="94"/>
      <c r="E16" s="94">
        <v>3</v>
      </c>
      <c r="F16" s="94"/>
      <c r="G16" s="94"/>
      <c r="H16" s="104"/>
      <c r="I16" s="95"/>
      <c r="J16" s="95"/>
      <c r="K16" s="94"/>
      <c r="L16" s="94"/>
      <c r="M16" s="94"/>
      <c r="N16" s="94"/>
      <c r="O16" s="94"/>
    </row>
    <row r="17" spans="1:15" x14ac:dyDescent="0.25">
      <c r="A17" s="106"/>
      <c r="B17" s="106"/>
      <c r="C17" s="106"/>
      <c r="D17" s="106"/>
      <c r="E17" s="106"/>
      <c r="F17" s="98"/>
      <c r="G17" s="98"/>
      <c r="H17" s="103"/>
      <c r="I17" s="100"/>
      <c r="J17" s="100"/>
      <c r="K17" s="98"/>
      <c r="L17" s="98"/>
      <c r="M17" s="99"/>
      <c r="N17" s="98"/>
      <c r="O17" s="98"/>
    </row>
    <row r="18" spans="1:15" x14ac:dyDescent="0.25">
      <c r="A18" s="95"/>
      <c r="B18" s="95"/>
      <c r="C18" s="93" t="s">
        <v>70</v>
      </c>
      <c r="D18" s="93"/>
      <c r="E18" s="94">
        <v>3</v>
      </c>
      <c r="F18" s="93"/>
      <c r="G18" s="93"/>
      <c r="H18" s="96"/>
      <c r="I18" s="95"/>
      <c r="J18" s="95"/>
      <c r="K18" s="93" t="s">
        <v>78</v>
      </c>
      <c r="L18" s="93"/>
      <c r="M18" s="94">
        <f>SUM(M17:M17)</f>
        <v>0</v>
      </c>
      <c r="N18" s="93"/>
      <c r="O18" s="93"/>
    </row>
    <row r="19" spans="1:15" x14ac:dyDescent="0.25">
      <c r="A19" s="105" t="s">
        <v>63</v>
      </c>
      <c r="B19" s="105"/>
      <c r="C19" s="105"/>
      <c r="D19" s="105"/>
      <c r="E19" s="105"/>
      <c r="F19" s="105"/>
      <c r="G19" s="105"/>
      <c r="H19" s="105"/>
      <c r="I19" s="105" t="s">
        <v>61</v>
      </c>
      <c r="J19" s="105"/>
      <c r="K19" s="105"/>
      <c r="L19" s="105"/>
      <c r="M19" s="105"/>
      <c r="N19" s="105"/>
      <c r="O19" s="105"/>
    </row>
    <row r="20" spans="1:15" x14ac:dyDescent="0.25">
      <c r="A20" s="95" t="s">
        <v>55</v>
      </c>
      <c r="B20" s="95" t="s">
        <v>56</v>
      </c>
      <c r="C20" s="94" t="s">
        <v>57</v>
      </c>
      <c r="D20" s="94" t="s">
        <v>58</v>
      </c>
      <c r="E20" s="94" t="str">
        <f>E9</f>
        <v>CR</v>
      </c>
      <c r="F20" s="94" t="s">
        <v>59</v>
      </c>
      <c r="G20" s="94" t="s">
        <v>60</v>
      </c>
      <c r="H20" s="104"/>
      <c r="I20" s="95" t="s">
        <v>55</v>
      </c>
      <c r="J20" s="95" t="s">
        <v>56</v>
      </c>
      <c r="K20" s="94" t="s">
        <v>57</v>
      </c>
      <c r="L20" s="94" t="s">
        <v>58</v>
      </c>
      <c r="M20" s="94" t="s">
        <v>84</v>
      </c>
      <c r="N20" s="94" t="s">
        <v>59</v>
      </c>
      <c r="O20" s="94" t="s">
        <v>60</v>
      </c>
    </row>
    <row r="21" spans="1:15" x14ac:dyDescent="0.25">
      <c r="A21" s="100"/>
      <c r="B21" s="100"/>
      <c r="C21" s="98"/>
      <c r="D21" s="98"/>
      <c r="E21" s="99"/>
      <c r="F21" s="98"/>
      <c r="G21" s="98"/>
      <c r="H21" s="118"/>
      <c r="I21" s="100"/>
      <c r="J21" s="100"/>
      <c r="K21" s="98"/>
      <c r="L21" s="98"/>
      <c r="M21" s="99"/>
      <c r="N21" s="98"/>
      <c r="O21" s="98"/>
    </row>
    <row r="22" spans="1:15" x14ac:dyDescent="0.25">
      <c r="A22" s="95"/>
      <c r="B22" s="95"/>
      <c r="C22" s="93" t="s">
        <v>70</v>
      </c>
      <c r="D22" s="93"/>
      <c r="E22" s="94">
        <f>SUM(E21:E21)</f>
        <v>0</v>
      </c>
      <c r="F22" s="93"/>
      <c r="G22" s="93"/>
      <c r="H22" s="96"/>
      <c r="I22" s="95"/>
      <c r="J22" s="95"/>
      <c r="K22" s="117" t="s">
        <v>70</v>
      </c>
      <c r="L22" s="93"/>
      <c r="M22" s="94">
        <v>0</v>
      </c>
      <c r="N22" s="93"/>
      <c r="O22" s="93"/>
    </row>
    <row r="23" spans="1:15" x14ac:dyDescent="0.25">
      <c r="A23" s="116" t="s">
        <v>184</v>
      </c>
    </row>
  </sheetData>
  <printOptions horizontalCentered="1" gridLines="1"/>
  <pageMargins left="1" right="1" top="1.5" bottom="1" header="1" footer="0.5"/>
  <pageSetup scale="80" orientation="landscape" r:id="rId1"/>
  <headerFooter alignWithMargins="0">
    <oddHeader>&amp;L&amp;F&amp;C&amp;"Arial,Bold"&amp;14Dance Minor&amp;R&amp;P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BME Inst</vt:lpstr>
      <vt:lpstr>BME VoiceChoral</vt:lpstr>
      <vt:lpstr>BM Voice</vt:lpstr>
      <vt:lpstr>BM Keyboard</vt:lpstr>
      <vt:lpstr>BM Inst</vt:lpstr>
      <vt:lpstr>BA Music</vt:lpstr>
      <vt:lpstr>Music Minor</vt:lpstr>
      <vt:lpstr>BA Dance</vt:lpstr>
      <vt:lpstr>Dance Minor</vt:lpstr>
      <vt:lpstr>'BA Music'!Print_Area</vt:lpstr>
      <vt:lpstr>'BME Inst'!Print_Area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mcgraner</dc:creator>
  <cp:lastModifiedBy>Beth Gibbs</cp:lastModifiedBy>
  <cp:lastPrinted>2016-10-14T19:31:16Z</cp:lastPrinted>
  <dcterms:created xsi:type="dcterms:W3CDTF">2006-11-15T15:50:44Z</dcterms:created>
  <dcterms:modified xsi:type="dcterms:W3CDTF">2022-03-14T13:12:13Z</dcterms:modified>
</cp:coreProperties>
</file>