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55" documentId="8_{FF0AD8D6-C828-45C9-B0CF-7FAC2064424C}" xr6:coauthVersionLast="47" xr6:coauthVersionMax="47" xr10:uidLastSave="{1D27C7AF-6703-4264-99C6-D8A604CA18F1}"/>
  <bookViews>
    <workbookView xWindow="-28920" yWindow="-120" windowWidth="29040" windowHeight="15720" xr2:uid="{00000000-000D-0000-FFFF-FFFF00000000}"/>
  </bookViews>
  <sheets>
    <sheet name="Plan" sheetId="1" r:id="rId1"/>
    <sheet name="4-year Guide" sheetId="11" r:id="rId2"/>
    <sheet name="1 cr. Fall" sheetId="12" r:id="rId3"/>
    <sheet name="1 cr. Winter" sheetId="13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D17" i="1"/>
  <c r="F17" i="1"/>
  <c r="K22" i="1"/>
  <c r="B26" i="1"/>
  <c r="D26" i="1"/>
  <c r="F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<sst xmlns="http://schemas.openxmlformats.org/spreadsheetml/2006/main" count="129" uniqueCount="83">
  <si>
    <t>Fall</t>
  </si>
  <si>
    <t>Credits</t>
  </si>
  <si>
    <t>G#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</si>
  <si>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</si>
  <si>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</si>
  <si>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</si>
  <si>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</si>
  <si>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</si>
  <si>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Physical Sciences (CHM 109)</t>
  </si>
  <si>
    <t>Mathematical Sciences (STA 215)</t>
  </si>
  <si>
    <t>√</t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</si>
  <si>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</si>
  <si>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</si>
  <si>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</si>
  <si>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</si>
  <si>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</si>
  <si>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</si>
  <si>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</si>
  <si>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</si>
  <si>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</si>
  <si>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</si>
  <si>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</si>
  <si>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</si>
  <si>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</si>
  <si>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</si>
  <si>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</si>
  <si>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Issues</t>
  </si>
  <si>
    <t>Prior semester credits (GV, Transfer, AP, etc.)</t>
  </si>
  <si>
    <t>Other Credits (not included above)</t>
  </si>
  <si>
    <r>
      <t xml:space="preserve">CHM 109 Intro. Chemistry </t>
    </r>
    <r>
      <rPr>
        <vertAlign val="superscript"/>
        <sz val="9"/>
        <color theme="1"/>
        <rFont val="Segoe UI"/>
        <family val="2"/>
      </rPr>
      <t>Physical Science</t>
    </r>
  </si>
  <si>
    <t>Supplemental Writing Skills (SWS) (AHS 321)</t>
  </si>
  <si>
    <r>
      <t xml:space="preserve">BMS 250 Anatomy &amp; Physiology I </t>
    </r>
    <r>
      <rPr>
        <vertAlign val="superscript"/>
        <sz val="9"/>
        <color theme="1"/>
        <rFont val="Segoe UI"/>
        <family val="2"/>
      </rPr>
      <t>(or BMS 208)</t>
    </r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</si>
  <si>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</si>
  <si>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>RSC Major Core Cousework</t>
  </si>
  <si>
    <t xml:space="preserve">AHS 100 Medical Terminology </t>
  </si>
  <si>
    <t>RT 101 Respiratory Therapy Physics</t>
  </si>
  <si>
    <t>RT 210 Cardiovascular &amp; Renal Physiology</t>
  </si>
  <si>
    <t>RT 220C Pediatric &amp; Neonatal Critical Care</t>
  </si>
  <si>
    <t>RT 212A Advanced Clinical I</t>
  </si>
  <si>
    <t>RT 222A Advanced Clinical II</t>
  </si>
  <si>
    <t xml:space="preserve">RT 230B Pulmonary Diagnostics &amp; Rehabilitation </t>
  </si>
  <si>
    <t xml:space="preserve">RT 240 The Health Care Environment </t>
  </si>
  <si>
    <t>RT 162 Clinical V</t>
  </si>
  <si>
    <t>RT 152 Clinical IV</t>
  </si>
  <si>
    <t xml:space="preserve">RT 144 Adult Mechanical Ventilation </t>
  </si>
  <si>
    <t>RT 102 Basic Patient Care Skills</t>
  </si>
  <si>
    <t>RT 110 Equipment &amp; Procedures I</t>
  </si>
  <si>
    <t>RT 111 Introduction to Respiratory Therapy</t>
  </si>
  <si>
    <t>RT 120 Equipment &amp; Procedures II</t>
  </si>
  <si>
    <t>RT 121 Pharmacology</t>
  </si>
  <si>
    <t>RT 122 Clinical I</t>
  </si>
  <si>
    <t>RT 130 Equipment &amp; Procedures III</t>
  </si>
  <si>
    <t>RT 131 Physiology</t>
  </si>
  <si>
    <t>RT 132 Clinical II</t>
  </si>
  <si>
    <t>RT 134 Intro. to Mechanical Ventilation</t>
  </si>
  <si>
    <t xml:space="preserve">RT 141 Pulmonary Pathophysiology </t>
  </si>
  <si>
    <r>
      <t xml:space="preserve">AHS 301 Intro. to Health Care Research </t>
    </r>
    <r>
      <rPr>
        <vertAlign val="superscript"/>
        <sz val="9"/>
        <color theme="1"/>
        <rFont val="Segoe UI"/>
        <family val="2"/>
      </rPr>
      <t>(or PSY 300 as SWS)</t>
    </r>
  </si>
  <si>
    <r>
      <t xml:space="preserve">AHS 321 Ethical/Legal Resp. Health Care </t>
    </r>
    <r>
      <rPr>
        <vertAlign val="superscript"/>
        <sz val="9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</si>
  <si>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9"/>
        <color theme="1"/>
        <rFont val="Segoe UI"/>
        <family val="2"/>
      </rPr>
      <t>Issues</t>
    </r>
  </si>
  <si>
    <r>
      <t xml:space="preserve">BMS 251 Anatomy &amp; Physiology II </t>
    </r>
    <r>
      <rPr>
        <vertAlign val="superscript"/>
        <sz val="9"/>
        <color theme="1"/>
        <rFont val="Segoe UI"/>
        <family val="2"/>
      </rPr>
      <t>(or BMS 290)</t>
    </r>
  </si>
  <si>
    <r>
      <t xml:space="preserve">RSC Program Coursework @ Musk CC </t>
    </r>
    <r>
      <rPr>
        <sz val="8"/>
        <color theme="1"/>
        <rFont val="Calibri"/>
        <family val="2"/>
        <scheme val="minor"/>
      </rPr>
      <t>(admission required)</t>
    </r>
  </si>
  <si>
    <r>
      <t xml:space="preserve">RSC Program Coursework @ GVSU  </t>
    </r>
    <r>
      <rPr>
        <sz val="8"/>
        <color theme="1"/>
        <rFont val="Calibri"/>
        <family val="2"/>
        <scheme val="minor"/>
      </rPr>
      <t>(admission required)</t>
    </r>
  </si>
  <si>
    <t xml:space="preserve">Life Sciences </t>
  </si>
  <si>
    <t xml:space="preserve">US Diversity </t>
  </si>
  <si>
    <t>Issues  (AHS 340)</t>
  </si>
  <si>
    <r>
      <t xml:space="preserve">Social &amp; Behavioral Sciences </t>
    </r>
    <r>
      <rPr>
        <sz val="8"/>
        <color theme="1"/>
        <rFont val="Segoe UI"/>
        <family val="2"/>
      </rPr>
      <t>(PSY 101 recommended)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</si>
  <si>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</si>
  <si>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“C" or beter required)</t>
    </r>
  </si>
  <si>
    <t>Supplemental Writing Skills (SWS) (RSC 495)</t>
  </si>
  <si>
    <t>RSC 315 Qlty, Assmnt. &amp; Health Outcomes</t>
  </si>
  <si>
    <t>RSC 316 Health Care Informatics for RT</t>
  </si>
  <si>
    <r>
      <t>RSC 318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Segoe UI"/>
        <family val="2"/>
      </rPr>
      <t>Diverse Populations in Resp. Care</t>
    </r>
  </si>
  <si>
    <t>RSC 328 Patient Assessment and Care Plans I</t>
  </si>
  <si>
    <t>RSC 401 Evidence Based Practice in RT</t>
  </si>
  <si>
    <t>RSC 428 Patient Assmnt. &amp; Care Plan II</t>
  </si>
  <si>
    <t>RSC 438 Respiratory Disease Mgmt.</t>
  </si>
  <si>
    <t>RSC 458 Cardiopulmonary Diag. &amp; Monitoring</t>
  </si>
  <si>
    <t>RSC 485 Professionalism in Respiratory Care</t>
  </si>
  <si>
    <r>
      <t xml:space="preserve">RSC 495 Respiratory Care Capstone </t>
    </r>
    <r>
      <rPr>
        <vertAlign val="superscript"/>
        <sz val="9"/>
        <color theme="1"/>
        <rFont val="Segoe UI"/>
        <family val="2"/>
      </rPr>
      <t>SWS</t>
    </r>
    <r>
      <rPr>
        <sz val="9"/>
        <color theme="1"/>
        <rFont val="Segoe UI"/>
        <family val="2"/>
      </rPr>
      <t xml:space="preserve"> </t>
    </r>
    <r>
      <rPr>
        <sz val="8"/>
        <color theme="1"/>
        <rFont val="Segoe UI"/>
        <family val="2"/>
      </rPr>
      <t>(RRT required)</t>
    </r>
  </si>
  <si>
    <t>Respiratory Care (RSC) 1+2+1 GVSU &amp; MCC</t>
  </si>
  <si>
    <t>College of Health Professions Student Services Office: www.gvsu.edu/chpsso</t>
  </si>
  <si>
    <t>Respiratory Care (RSC) 1+2+1  GVSU &amp; MCC</t>
  </si>
  <si>
    <t>RSC 1+2+1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</si>
</sst>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9"/>
      <color theme="1"/>
      <name val="Times New Roman"/>
      <family val="1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0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3" fillId="2" borderId="0" xfId="1" applyFont="1" applyFill="1" applyBorder="1"/>
    <xf numFmtId="0" fontId="10" fillId="2" borderId="0" xfId="0" applyFont="1" applyFill="1" applyAlignment="1">
      <alignment horizontal="left"/>
    </xf>
    <xf numFmtId="0" fontId="22" fillId="2" borderId="0" xfId="0" applyFont="1" applyFill="1"/>
    <xf numFmtId="0" fontId="21" fillId="0" borderId="1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26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28" fillId="0" borderId="0" xfId="0" applyFont="1"/>
    <xf numFmtId="0" fontId="23" fillId="0" borderId="0" xfId="1" applyFont="1" applyFill="1" applyBorder="1"/>
    <xf numFmtId="0" fontId="9" fillId="2" borderId="0" xfId="0" applyFont="1" applyFill="1" applyAlignment="1">
      <alignment horizontal="left"/>
    </xf>
    <xf numFmtId="0" fontId="36" fillId="7" borderId="12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3" fillId="2" borderId="8" xfId="1" applyFont="1" applyFill="1" applyBorder="1" applyAlignment="1">
      <alignment horizontal="left" vertical="top"/>
    </xf>
    <xf numFmtId="0" fontId="35" fillId="2" borderId="0" xfId="0" applyFont="1" applyFill="1" applyAlignment="1">
      <alignment horizontal="center" vertical="top"/>
    </xf>
    <xf numFmtId="0" fontId="26" fillId="4" borderId="9" xfId="0" applyFont="1" applyFill="1" applyBorder="1" applyAlignment="1">
      <alignment horizontal="left"/>
    </xf>
    <xf numFmtId="0" fontId="26" fillId="4" borderId="10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32" fillId="0" borderId="17" xfId="0" applyFont="1" applyBorder="1" applyAlignment="1">
      <alignment horizontal="left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left"/>
    </xf>
    <xf numFmtId="0" fontId="26" fillId="6" borderId="10" xfId="0" applyFont="1" applyFill="1" applyBorder="1" applyAlignment="1">
      <alignment horizontal="left"/>
    </xf>
    <xf numFmtId="0" fontId="12" fillId="0" borderId="4" xfId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676275</xdr:colOff>
      <xdr:row>57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A7C8F9-A7CC-5A4A-35A0-C4308D80B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5875" cy="1142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16F79-4BBE-41D1-921F-C965E48A5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63912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D4E96C-4B24-4E67-B6E2-C70AA0FD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00775" cy="976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8BCBB-BAB0-4EAB-AA22-6AC957E14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76975" cy="1021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CA93B-F8E0-4D77-8945-552D370EC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400050"/>
          <a:ext cx="68103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bsrc-121-207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4.75" style="1" customWidth="1"/>
    <col min="8" max="8" width="5.625" style="20" customWidth="1"/>
    <col min="9" max="9" width="36.5" style="20" customWidth="1"/>
    <col min="10" max="10" width="2.375" style="30" customWidth="1"/>
    <col min="11" max="11" width="7.625" style="20" customWidth="1"/>
    <col min="12" max="12" width="34.75" style="20" customWidth="1"/>
    <col min="13" max="14" width="8.625" style="20"/>
    <col min="15" max="16384" width="8.625" style="1"/>
  </cols>
  <sheetData>
    <row r="1" spans="1:12" ht="11.2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K1" s="30"/>
      <c r="L1" s="30"/>
    </row>
    <row r="2" spans="1:12" ht="21.75" customHeight="1" x14ac:dyDescent="0.25">
      <c r="A2" s="61" t="s">
        <v>79</v>
      </c>
      <c r="B2" s="62"/>
      <c r="C2" s="62"/>
      <c r="D2" s="62"/>
      <c r="E2" s="62"/>
      <c r="F2" s="63"/>
      <c r="H2" s="70" t="s">
        <v>81</v>
      </c>
      <c r="I2" s="70"/>
      <c r="J2" s="24"/>
      <c r="K2" s="71" t="s">
        <v>24</v>
      </c>
      <c r="L2" s="71"/>
    </row>
    <row r="3" spans="1:12" ht="16.5" customHeight="1" x14ac:dyDescent="0.25">
      <c r="A3" s="67" t="s">
        <v>80</v>
      </c>
      <c r="B3" s="67"/>
      <c r="C3" s="67"/>
      <c r="D3" s="67"/>
      <c r="E3" s="67"/>
      <c r="F3" s="67"/>
      <c r="H3" s="68" t="s">
        <v>33</v>
      </c>
      <c r="I3" s="69"/>
      <c r="J3" s="25"/>
      <c r="K3" s="68" t="s">
        <v>25</v>
      </c>
      <c r="L3" s="69"/>
    </row>
    <row r="4" spans="1:12" ht="15.75" x14ac:dyDescent="0.25">
      <c r="A4" s="38" t="s">
        <v>11</v>
      </c>
      <c r="B4" s="33"/>
      <c r="C4" s="65" t="s">
        <v>13</v>
      </c>
      <c r="D4" s="65"/>
      <c r="E4" s="38" t="s">
        <v>12</v>
      </c>
      <c r="F4" s="33"/>
      <c r="H4" s="23"/>
      <c r="I4" s="56" t="s">
        <v>34</v>
      </c>
      <c r="J4" s="24"/>
      <c r="K4" s="23"/>
      <c r="L4" s="56" t="s">
        <v>67</v>
      </c>
    </row>
    <row r="5" spans="1:12" ht="18" customHeight="1" x14ac:dyDescent="0.25">
      <c r="A5" s="43"/>
      <c r="B5" s="34"/>
      <c r="C5" s="42"/>
      <c r="D5" s="34"/>
      <c r="E5" s="41"/>
      <c r="F5" s="35"/>
      <c r="H5" s="23"/>
      <c r="I5" s="56" t="s">
        <v>56</v>
      </c>
      <c r="J5" s="24"/>
      <c r="K5" s="57" t="s">
        <v>10</v>
      </c>
      <c r="L5" s="56" t="s">
        <v>8</v>
      </c>
    </row>
    <row r="6" spans="1:12" ht="17.25" customHeight="1" x14ac:dyDescent="0.25">
      <c r="A6" s="38" t="s">
        <v>2</v>
      </c>
      <c r="B6" s="34"/>
      <c r="C6" s="64" t="s">
        <v>21</v>
      </c>
      <c r="D6" s="64"/>
      <c r="E6" s="51"/>
      <c r="F6" s="35"/>
      <c r="H6" s="23"/>
      <c r="I6" s="56" t="s">
        <v>57</v>
      </c>
      <c r="J6" s="26"/>
      <c r="K6" s="57"/>
      <c r="L6" s="56" t="s">
        <v>62</v>
      </c>
    </row>
    <row r="7" spans="1:12" ht="13.5" customHeight="1" x14ac:dyDescent="0.25">
      <c r="A7" s="40"/>
      <c r="B7" s="35"/>
      <c r="C7" s="41"/>
      <c r="D7" s="39"/>
      <c r="E7" s="59"/>
      <c r="F7" s="35"/>
      <c r="H7" s="23"/>
      <c r="I7" s="56" t="s">
        <v>58</v>
      </c>
      <c r="J7" s="26"/>
      <c r="K7" s="23"/>
      <c r="L7" s="56" t="s">
        <v>3</v>
      </c>
    </row>
    <row r="8" spans="1:12" ht="17.25" customHeight="1" thickBot="1" x14ac:dyDescent="0.3">
      <c r="A8" s="36"/>
      <c r="B8" s="32"/>
      <c r="C8" s="66"/>
      <c r="D8" s="66"/>
      <c r="E8" s="37"/>
      <c r="F8" s="32"/>
      <c r="H8" s="23"/>
      <c r="I8" s="56" t="s">
        <v>31</v>
      </c>
      <c r="J8" s="26"/>
      <c r="K8" s="23"/>
      <c r="L8" s="56" t="s">
        <v>4</v>
      </c>
    </row>
    <row r="9" spans="1:12" ht="18.75" x14ac:dyDescent="0.3">
      <c r="A9" s="47" t="s">
        <v>19</v>
      </c>
      <c r="B9" s="46">
        <v>2026</v>
      </c>
      <c r="C9" s="48" t="s">
        <v>0</v>
      </c>
      <c r="D9" s="46">
        <f>B9</f>
        <v>2026</v>
      </c>
      <c r="E9" s="48" t="s">
        <v>22</v>
      </c>
      <c r="F9" s="46">
        <f>B9+1</f>
        <v>2027</v>
      </c>
      <c r="H9" s="23"/>
      <c r="I9" s="56" t="s">
        <v>59</v>
      </c>
      <c r="J9" s="26"/>
      <c r="K9" s="57" t="s">
        <v>10</v>
      </c>
      <c r="L9" s="56" t="s">
        <v>9</v>
      </c>
    </row>
    <row r="10" spans="1:12" x14ac:dyDescent="0.25">
      <c r="A10" s="44" t="s">
        <v>20</v>
      </c>
      <c r="B10" s="45" t="s">
        <v>1</v>
      </c>
      <c r="C10" s="44" t="s">
        <v>20</v>
      </c>
      <c r="D10" s="45" t="s">
        <v>1</v>
      </c>
      <c r="E10" s="44" t="s">
        <v>20</v>
      </c>
      <c r="F10" s="45" t="s">
        <v>1</v>
      </c>
      <c r="H10" s="23"/>
      <c r="I10" s="56" t="s">
        <v>29</v>
      </c>
      <c r="J10" s="26"/>
      <c r="K10" s="23"/>
      <c r="L10" s="56" t="s">
        <v>5</v>
      </c>
    </row>
    <row r="11" spans="1:12" ht="15.75" x14ac:dyDescent="0.25">
      <c r="A11" s="77" t="s">
        <v>82</v>
      </c>
      <c r="B11" s="5"/>
      <c r="C11" s="11"/>
      <c r="D11" s="5"/>
      <c r="E11" s="11"/>
      <c r="F11" s="3"/>
      <c r="H11" s="21"/>
      <c r="I11" s="56" t="s">
        <v>32</v>
      </c>
      <c r="J11" s="26"/>
      <c r="K11" s="57"/>
      <c r="L11" s="56" t="s">
        <v>6</v>
      </c>
    </row>
    <row r="12" spans="1:12" x14ac:dyDescent="0.25">
      <c r="A12" s="49"/>
      <c r="B12" s="5"/>
      <c r="C12" s="11"/>
      <c r="D12" s="5"/>
      <c r="E12" s="11"/>
      <c r="F12" s="3"/>
      <c r="H12" s="68" t="s">
        <v>60</v>
      </c>
      <c r="I12" s="69"/>
      <c r="J12" s="26"/>
      <c r="K12" s="57"/>
      <c r="L12" s="56" t="s">
        <v>65</v>
      </c>
    </row>
    <row r="13" spans="1:12" x14ac:dyDescent="0.25">
      <c r="A13" s="49"/>
      <c r="B13" s="5"/>
      <c r="C13" s="11"/>
      <c r="D13" s="5"/>
      <c r="E13" s="11"/>
      <c r="F13" s="3"/>
      <c r="H13" s="23"/>
      <c r="I13" s="56" t="s">
        <v>35</v>
      </c>
      <c r="J13" s="27"/>
      <c r="K13" s="57"/>
      <c r="L13" s="56" t="s">
        <v>63</v>
      </c>
    </row>
    <row r="14" spans="1:12" x14ac:dyDescent="0.25">
      <c r="A14" s="49"/>
      <c r="B14" s="5"/>
      <c r="C14" s="11"/>
      <c r="D14" s="5"/>
      <c r="E14" s="11"/>
      <c r="F14" s="3"/>
      <c r="H14" s="23"/>
      <c r="I14" s="56" t="s">
        <v>45</v>
      </c>
      <c r="J14" s="24"/>
      <c r="K14" s="23"/>
      <c r="L14" s="56" t="s">
        <v>7</v>
      </c>
    </row>
    <row r="15" spans="1:12" ht="15.75" x14ac:dyDescent="0.25">
      <c r="A15" s="50"/>
      <c r="B15" s="9"/>
      <c r="C15" s="11"/>
      <c r="D15" s="5"/>
      <c r="E15" s="12"/>
      <c r="F15" s="3"/>
      <c r="H15" s="23"/>
      <c r="I15" s="56" t="s">
        <v>46</v>
      </c>
      <c r="J15" s="24"/>
      <c r="K15" s="23"/>
      <c r="L15" s="56" t="s">
        <v>26</v>
      </c>
    </row>
    <row r="16" spans="1:12" ht="15.75" x14ac:dyDescent="0.25">
      <c r="A16" s="53"/>
      <c r="B16" s="9"/>
      <c r="C16" s="11"/>
      <c r="D16" s="5"/>
      <c r="E16" s="11"/>
      <c r="F16" s="3"/>
      <c r="H16" s="23"/>
      <c r="I16" s="56" t="s">
        <v>47</v>
      </c>
      <c r="J16" s="26"/>
      <c r="K16" s="57" t="s">
        <v>10</v>
      </c>
      <c r="L16" s="56" t="s">
        <v>64</v>
      </c>
    </row>
    <row r="17" spans="1:12" ht="15.75" thickBot="1" x14ac:dyDescent="0.3">
      <c r="A17" s="52" t="s">
        <v>23</v>
      </c>
      <c r="B17" s="10">
        <f>SUM(B11:B16)</f>
        <v>0</v>
      </c>
      <c r="C17" s="52" t="s">
        <v>23</v>
      </c>
      <c r="D17" s="4">
        <f>SUM(D11:D16)</f>
        <v>0</v>
      </c>
      <c r="E17" s="52" t="s">
        <v>23</v>
      </c>
      <c r="F17" s="19">
        <f>SUM(F11:F16)</f>
        <v>0</v>
      </c>
      <c r="H17" s="23"/>
      <c r="I17" s="56" t="s">
        <v>48</v>
      </c>
      <c r="J17" s="24"/>
      <c r="K17" s="57" t="s">
        <v>10</v>
      </c>
      <c r="L17" s="56" t="s">
        <v>30</v>
      </c>
    </row>
    <row r="18" spans="1:12" ht="18.75" x14ac:dyDescent="0.3">
      <c r="A18" s="47" t="s">
        <v>19</v>
      </c>
      <c r="B18" s="46">
        <f>F9</f>
        <v>2027</v>
      </c>
      <c r="C18" s="48" t="s">
        <v>0</v>
      </c>
      <c r="D18" s="46">
        <f>F9</f>
        <v>2027</v>
      </c>
      <c r="E18" s="48" t="s">
        <v>22</v>
      </c>
      <c r="F18" s="46">
        <f>F9+1</f>
        <v>2028</v>
      </c>
      <c r="H18" s="23"/>
      <c r="I18" s="56" t="s">
        <v>49</v>
      </c>
      <c r="J18" s="24"/>
      <c r="K18" s="57" t="s">
        <v>10</v>
      </c>
      <c r="L18" s="56" t="s">
        <v>68</v>
      </c>
    </row>
    <row r="19" spans="1:12" ht="15.75" customHeight="1" x14ac:dyDescent="0.25">
      <c r="A19" s="44" t="s">
        <v>20</v>
      </c>
      <c r="B19" s="45" t="s">
        <v>1</v>
      </c>
      <c r="C19" s="44" t="s">
        <v>20</v>
      </c>
      <c r="D19" s="45" t="s">
        <v>1</v>
      </c>
      <c r="E19" s="44" t="s">
        <v>20</v>
      </c>
      <c r="F19" s="45" t="s">
        <v>1</v>
      </c>
      <c r="H19" s="21"/>
      <c r="I19" s="56" t="s">
        <v>50</v>
      </c>
      <c r="J19" s="28"/>
      <c r="K19" s="31"/>
      <c r="L19" s="22"/>
    </row>
    <row r="20" spans="1:12" x14ac:dyDescent="0.25">
      <c r="A20" s="12"/>
      <c r="B20" s="5"/>
      <c r="C20" s="11"/>
      <c r="D20" s="5"/>
      <c r="E20" s="11"/>
      <c r="F20" s="5"/>
      <c r="H20" s="23"/>
      <c r="I20" s="56" t="s">
        <v>51</v>
      </c>
      <c r="J20" s="24"/>
      <c r="K20" s="75" t="s">
        <v>18</v>
      </c>
      <c r="L20" s="76"/>
    </row>
    <row r="21" spans="1:12" x14ac:dyDescent="0.25">
      <c r="A21" s="12"/>
      <c r="B21" s="5"/>
      <c r="C21" s="11"/>
      <c r="D21" s="5"/>
      <c r="E21" s="11"/>
      <c r="F21" s="5"/>
      <c r="H21" s="21"/>
      <c r="I21" s="56" t="s">
        <v>52</v>
      </c>
      <c r="J21" s="26"/>
      <c r="K21" s="23"/>
      <c r="L21" s="56" t="s">
        <v>27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55"/>
      <c r="I22" s="56" t="s">
        <v>53</v>
      </c>
      <c r="J22" s="28"/>
      <c r="K22" s="54">
        <f>SUM(B17,D17,F17)</f>
        <v>0</v>
      </c>
      <c r="L22" s="56" t="s">
        <v>14</v>
      </c>
    </row>
    <row r="23" spans="1:12" x14ac:dyDescent="0.25">
      <c r="A23" s="12"/>
      <c r="B23" s="5"/>
      <c r="C23" s="11"/>
      <c r="D23" s="5"/>
      <c r="E23" s="12"/>
      <c r="F23" s="5"/>
      <c r="H23" s="23"/>
      <c r="I23" s="56" t="s">
        <v>54</v>
      </c>
      <c r="J23" s="27"/>
      <c r="K23" s="23">
        <f>SUM(B26,D26,F26)</f>
        <v>0</v>
      </c>
      <c r="L23" s="56" t="s">
        <v>15</v>
      </c>
    </row>
    <row r="24" spans="1:12" x14ac:dyDescent="0.25">
      <c r="A24" s="11"/>
      <c r="B24" s="5"/>
      <c r="C24" s="11"/>
      <c r="D24" s="5"/>
      <c r="E24" s="12"/>
      <c r="F24" s="5"/>
      <c r="H24" s="23"/>
      <c r="I24" s="56" t="s">
        <v>55</v>
      </c>
      <c r="J24" s="27"/>
      <c r="K24" s="23">
        <f>SUM(B35,D35,F35)</f>
        <v>0</v>
      </c>
      <c r="L24" s="58" t="s">
        <v>16</v>
      </c>
    </row>
    <row r="25" spans="1:12" x14ac:dyDescent="0.25">
      <c r="A25" s="11"/>
      <c r="B25" s="5"/>
      <c r="C25" s="12"/>
      <c r="D25" s="5"/>
      <c r="E25" s="11"/>
      <c r="F25" s="5"/>
      <c r="H25" s="21"/>
      <c r="I25" s="56" t="s">
        <v>44</v>
      </c>
      <c r="J25" s="27"/>
      <c r="K25" s="23">
        <f>SUM(B44,D44,F44)</f>
        <v>0</v>
      </c>
      <c r="L25" s="58" t="s">
        <v>17</v>
      </c>
    </row>
    <row r="26" spans="1:12" ht="15.75" thickBot="1" x14ac:dyDescent="0.3">
      <c r="A26" s="52" t="s">
        <v>23</v>
      </c>
      <c r="B26" s="4">
        <f>SUM(B20:B25)</f>
        <v>0</v>
      </c>
      <c r="C26" s="52" t="s">
        <v>23</v>
      </c>
      <c r="D26" s="4">
        <f>SUM(D20:D25)</f>
        <v>0</v>
      </c>
      <c r="E26" s="52" t="s">
        <v>23</v>
      </c>
      <c r="F26" s="4">
        <f>SUM(F20:F25)</f>
        <v>0</v>
      </c>
      <c r="H26" s="23"/>
      <c r="I26" s="56" t="s">
        <v>43</v>
      </c>
      <c r="J26" s="27"/>
      <c r="K26" s="23"/>
      <c r="L26" s="58" t="s">
        <v>28</v>
      </c>
    </row>
    <row r="27" spans="1:12" ht="18.75" x14ac:dyDescent="0.3">
      <c r="A27" s="47" t="s">
        <v>19</v>
      </c>
      <c r="B27" s="46">
        <f>F18</f>
        <v>2028</v>
      </c>
      <c r="C27" s="48" t="s">
        <v>0</v>
      </c>
      <c r="D27" s="46">
        <f>F18</f>
        <v>2028</v>
      </c>
      <c r="E27" s="48" t="s">
        <v>22</v>
      </c>
      <c r="F27" s="46">
        <f>F18+1</f>
        <v>2029</v>
      </c>
      <c r="H27" s="23"/>
      <c r="I27" s="56" t="s">
        <v>42</v>
      </c>
      <c r="J27" s="27"/>
      <c r="K27" s="73">
        <f>SUM(K21:K26)</f>
        <v>0</v>
      </c>
      <c r="L27" s="72" t="s">
        <v>66</v>
      </c>
    </row>
    <row r="28" spans="1:12" x14ac:dyDescent="0.25">
      <c r="A28" s="44" t="s">
        <v>20</v>
      </c>
      <c r="B28" s="45" t="s">
        <v>1</v>
      </c>
      <c r="C28" s="44" t="s">
        <v>20</v>
      </c>
      <c r="D28" s="45" t="s">
        <v>1</v>
      </c>
      <c r="E28" s="44" t="s">
        <v>20</v>
      </c>
      <c r="F28" s="45" t="s">
        <v>1</v>
      </c>
      <c r="H28" s="23"/>
      <c r="I28" s="56" t="s">
        <v>36</v>
      </c>
      <c r="J28" s="27"/>
      <c r="K28" s="74"/>
      <c r="L28" s="72"/>
    </row>
    <row r="29" spans="1:12" x14ac:dyDescent="0.25">
      <c r="A29" s="7"/>
      <c r="B29" s="5"/>
      <c r="C29" s="13"/>
      <c r="D29" s="14"/>
      <c r="E29" s="13"/>
      <c r="F29" s="15"/>
      <c r="H29" s="23"/>
      <c r="I29" s="56" t="s">
        <v>37</v>
      </c>
      <c r="J29" s="27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23"/>
      <c r="I30" s="56" t="s">
        <v>38</v>
      </c>
      <c r="J30" s="27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3"/>
      <c r="I31" s="56" t="s">
        <v>39</v>
      </c>
      <c r="J31" s="27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3"/>
      <c r="I32" s="56" t="s">
        <v>40</v>
      </c>
      <c r="J32" s="27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3"/>
      <c r="I33" s="56" t="s">
        <v>41</v>
      </c>
      <c r="J33" s="29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68" t="s">
        <v>61</v>
      </c>
      <c r="I34" s="69"/>
      <c r="J34" s="24"/>
      <c r="K34" s="21"/>
      <c r="L34" s="21"/>
    </row>
    <row r="35" spans="1:12" ht="15.75" thickBot="1" x14ac:dyDescent="0.3">
      <c r="A35" s="52" t="s">
        <v>23</v>
      </c>
      <c r="B35" s="4">
        <f>SUM(B29:B34)</f>
        <v>0</v>
      </c>
      <c r="C35" s="52" t="s">
        <v>23</v>
      </c>
      <c r="D35" s="4">
        <f>SUM(D29:D34)</f>
        <v>0</v>
      </c>
      <c r="E35" s="52" t="s">
        <v>23</v>
      </c>
      <c r="F35" s="4">
        <f>SUM(F29:F34)</f>
        <v>0</v>
      </c>
      <c r="H35" s="21"/>
      <c r="I35" s="56" t="s">
        <v>69</v>
      </c>
      <c r="J35" s="24"/>
      <c r="K35" s="21"/>
      <c r="L35" s="21"/>
    </row>
    <row r="36" spans="1:12" ht="18.75" x14ac:dyDescent="0.3">
      <c r="A36" s="47" t="s">
        <v>19</v>
      </c>
      <c r="B36" s="46">
        <f>F27</f>
        <v>2029</v>
      </c>
      <c r="C36" s="48" t="s">
        <v>0</v>
      </c>
      <c r="D36" s="46">
        <f>F27</f>
        <v>2029</v>
      </c>
      <c r="E36" s="48" t="s">
        <v>22</v>
      </c>
      <c r="F36" s="46">
        <f>F27+1</f>
        <v>2030</v>
      </c>
      <c r="H36" s="21"/>
      <c r="I36" s="56" t="s">
        <v>70</v>
      </c>
      <c r="J36" s="24"/>
      <c r="K36" s="21"/>
      <c r="L36" s="21"/>
    </row>
    <row r="37" spans="1:12" x14ac:dyDescent="0.25">
      <c r="A37" s="44" t="s">
        <v>20</v>
      </c>
      <c r="B37" s="45" t="s">
        <v>1</v>
      </c>
      <c r="C37" s="44" t="s">
        <v>20</v>
      </c>
      <c r="D37" s="45" t="s">
        <v>1</v>
      </c>
      <c r="E37" s="44" t="s">
        <v>20</v>
      </c>
      <c r="F37" s="45" t="s">
        <v>1</v>
      </c>
      <c r="H37" s="21"/>
      <c r="I37" s="56" t="s">
        <v>71</v>
      </c>
      <c r="J37" s="24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56" t="s">
        <v>72</v>
      </c>
      <c r="J38" s="24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56" t="s">
        <v>73</v>
      </c>
      <c r="J39" s="24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56" t="s">
        <v>74</v>
      </c>
      <c r="J40" s="24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56" t="s">
        <v>75</v>
      </c>
      <c r="J41" s="24"/>
      <c r="K41" s="21"/>
      <c r="L41" s="21"/>
    </row>
    <row r="42" spans="1:12" x14ac:dyDescent="0.25">
      <c r="A42" s="2"/>
      <c r="B42" s="5"/>
      <c r="C42" s="2"/>
      <c r="D42" s="5"/>
      <c r="E42" s="2"/>
      <c r="F42" s="5"/>
      <c r="I42" s="56" t="s">
        <v>76</v>
      </c>
    </row>
    <row r="43" spans="1:12" x14ac:dyDescent="0.25">
      <c r="A43" s="2"/>
      <c r="B43" s="5"/>
      <c r="C43" s="2"/>
      <c r="D43" s="5"/>
      <c r="E43" s="2"/>
      <c r="F43" s="5"/>
      <c r="I43" s="56" t="s">
        <v>77</v>
      </c>
    </row>
    <row r="44" spans="1:12" ht="15.75" thickBot="1" x14ac:dyDescent="0.3">
      <c r="A44" s="52" t="s">
        <v>23</v>
      </c>
      <c r="B44" s="4">
        <f>SUM(B38:B43)</f>
        <v>0</v>
      </c>
      <c r="C44" s="52" t="s">
        <v>23</v>
      </c>
      <c r="D44" s="4">
        <f>SUM(D38:D43)</f>
        <v>0</v>
      </c>
      <c r="E44" s="52" t="s">
        <v>23</v>
      </c>
      <c r="F44" s="4">
        <f>SUM(F38:F43)</f>
        <v>0</v>
      </c>
      <c r="I44" s="56" t="s">
        <v>78</v>
      </c>
    </row>
    <row r="45" spans="1:12" x14ac:dyDescent="0.25">
      <c r="A45" s="60"/>
      <c r="B45" s="60"/>
      <c r="C45" s="60"/>
      <c r="D45" s="60"/>
      <c r="E45" s="60"/>
      <c r="F45" s="60"/>
    </row>
    <row r="46" spans="1:12" x14ac:dyDescent="0.25">
      <c r="A46" s="60"/>
      <c r="B46" s="60"/>
      <c r="C46" s="60"/>
      <c r="D46" s="60"/>
      <c r="E46" s="60"/>
      <c r="F46" s="60"/>
    </row>
    <row r="47" spans="1:12" x14ac:dyDescent="0.25">
      <c r="A47" s="60"/>
      <c r="B47" s="60"/>
      <c r="C47" s="60"/>
      <c r="D47" s="60"/>
      <c r="E47" s="60"/>
      <c r="F47" s="60"/>
    </row>
  </sheetData>
  <dataConsolidate/>
  <mergeCells count="17">
    <mergeCell ref="H34:I34"/>
    <mergeCell ref="H2:I2"/>
    <mergeCell ref="K2:L2"/>
    <mergeCell ref="L27:L28"/>
    <mergeCell ref="K27:K28"/>
    <mergeCell ref="H3:I3"/>
    <mergeCell ref="K3:L3"/>
    <mergeCell ref="K20:L20"/>
    <mergeCell ref="H12:I12"/>
    <mergeCell ref="A46:F46"/>
    <mergeCell ref="A47:F47"/>
    <mergeCell ref="A2:F2"/>
    <mergeCell ref="A45:F45"/>
    <mergeCell ref="C6:D6"/>
    <mergeCell ref="C4:D4"/>
    <mergeCell ref="C8:D8"/>
    <mergeCell ref="A3:F3"/>
  </mergeCells>
  <phoneticPr fontId="13" type="noConversion"/>
  <dataValidations count="1">
    <dataValidation type="list" allowBlank="1" showInputMessage="1" sqref="E31:E34 C11:C16 E11:E16 A20:A25 C20:C25 E20:E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A5486A29-179A-4A08-A793-BC948EFB0739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7F-A8BE-4C21-AC9C-7F19DF443F60}">
  <dimension ref="A1"/>
  <sheetViews>
    <sheetView zoomScaleNormal="100" workbookViewId="0">
      <selection activeCell="P13" sqref="P13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89CB-CC5B-48E4-8571-15DE4F0D5C7F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4058-DD5E-47D1-9464-12DBFE36262C}">
  <dimension ref="A1"/>
  <sheetViews>
    <sheetView workbookViewId="0">
      <selection activeCell="U17" sqref="U17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 cr. Fall</vt:lpstr>
      <vt:lpstr>1 cr.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2026-05-06T16:06:56Z</dcterms:modified>
</cp:coreProperties>
</file>