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gvsu365-my.sharepoint.com/personal/johmiche_gvsu_edu/Documents/Desktop/Forms/Excel/"/>
    </mc:Choice>
  </mc:AlternateContent>
  <xr:revisionPtr revIDLastSave="128" documentId="13_ncr:1_{37F8D1C6-EEBE-4664-986D-BA94F88F64E3}" xr6:coauthVersionLast="47" xr6:coauthVersionMax="47" xr10:uidLastSave="{97DA9C6C-2523-441A-86EB-A11861E36494}"/>
  <bookViews>
    <workbookView xWindow="-28920" yWindow="-120" windowWidth="29040" windowHeight="15720" xr2:uid="{00000000-000D-0000-FFFF-FFFF00000000}"/>
  </bookViews>
  <sheets>
    <sheet name="Plan" sheetId="1" r:id="rId1"/>
    <sheet name="4-year Guide" sheetId="10" r:id="rId2"/>
    <sheet name="1 cr Fall" sheetId="11" r:id="rId3"/>
    <sheet name="1 cr Winter" sheetId="12" r:id="rId4"/>
  </sheets>
  <definedNames>
    <definedName name="_xlnm.Print_Area" localSheetId="0">Plan!$A$2:$F$47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5" i="1" l="1"/>
  <c r="D17" i="1"/>
  <c r="F17" i="1"/>
  <c r="B17" i="1"/>
  <c r="K22" i="1"/>
  <c r="B26" i="1"/>
  <c r="D26" i="1"/>
  <c r="F26" i="1"/>
  <c r="K23" i="1"/>
  <c r="B35" i="1"/>
  <c r="D35" i="1"/>
  <c r="F35" i="1"/>
  <c r="K24" i="1"/>
  <c r="B44" i="1"/>
  <c r="D44" i="1"/>
  <c r="F44" i="1"/>
  <c r="K25" i="1"/>
  <c r="K27" i="1"/>
  <c r="F9" i="1"/>
  <c r="F18" i="1"/>
  <c r="F27" i="1"/>
  <c r="F36" i="1"/>
  <c r="D36" i="1"/>
  <c r="B36" i="1"/>
  <c r="D27" i="1"/>
  <c r="B27" i="1"/>
  <c r="D18" i="1"/>
  <c r="B18" i="1"/>
  <c r="D9" i="1"/>
</calcChain>
</file>

<file path=xl/sharedStrings.xml><?xml version="1.0" encoding="utf-8"?>
<sst xmlns="http://schemas.openxmlformats.org/spreadsheetml/2006/main" count="122" uniqueCount="73">
  <si>
    <t>Fall</t>
  </si>
  <si>
    <t>Credits</t>
  </si>
  <si>
    <t>G#</t>
  </si>
  <si>
    <t>AHS 100 Medical Terminology</t>
  </si>
  <si>
    <t>Art</t>
  </si>
  <si>
    <t>Philosophy and Literature</t>
  </si>
  <si>
    <t>Historical Analysis</t>
  </si>
  <si>
    <t>Global Perspectives</t>
  </si>
  <si>
    <t>Issues (AHS 340)</t>
  </si>
  <si>
    <t>Mathematical Sciences (STA 215)</t>
  </si>
  <si>
    <t>Student</t>
  </si>
  <si>
    <t>Date</t>
  </si>
  <si>
    <t>Advisor</t>
  </si>
  <si>
    <t>S25/F25/W26</t>
  </si>
  <si>
    <t>S26/F26/W27</t>
  </si>
  <si>
    <t>S27/F27/W28</t>
  </si>
  <si>
    <t>S28/F28/W29</t>
  </si>
  <si>
    <t>Credit Count</t>
  </si>
  <si>
    <t>Summer</t>
  </si>
  <si>
    <t>Course</t>
  </si>
  <si>
    <t>Advisor Email</t>
  </si>
  <si>
    <t>Winter</t>
  </si>
  <si>
    <t>Total  Credits</t>
  </si>
  <si>
    <t>GVSU General Education &amp; University Requirements</t>
  </si>
  <si>
    <t>Foundations, Cultures, Issues, and Supplemental Writing</t>
  </si>
  <si>
    <t>Prior semester credits (GV, Transfer, AP, etc.)</t>
  </si>
  <si>
    <t>Other Credits (not included above)</t>
  </si>
  <si>
    <r>
      <t xml:space="preserve">AHS 340 Health Care Management </t>
    </r>
    <r>
      <rPr>
        <vertAlign val="superscript"/>
        <sz val="8.5"/>
        <color theme="1"/>
        <rFont val="Segoe UI"/>
        <family val="2"/>
      </rPr>
      <t>Issues</t>
    </r>
  </si>
  <si>
    <r>
      <t xml:space="preserve">WRT 150 or WRT 120 &amp; 130 </t>
    </r>
    <r>
      <rPr>
        <vertAlign val="superscript"/>
        <sz val="9"/>
        <color theme="1"/>
        <rFont val="Segoe UI"/>
        <family val="2"/>
      </rPr>
      <t>“C or beter required)</t>
    </r>
  </si>
  <si>
    <r>
      <t>Total Credits...</t>
    </r>
    <r>
      <rPr>
        <sz val="8"/>
        <color theme="1"/>
        <rFont val="Segoe UI"/>
        <family val="2"/>
      </rPr>
      <t xml:space="preserve">120 minimum credits             </t>
    </r>
    <r>
      <rPr>
        <b/>
        <sz val="10"/>
        <color theme="1"/>
        <rFont val="Segoe UI"/>
        <family val="2"/>
      </rPr>
      <t xml:space="preserve">               </t>
    </r>
    <r>
      <rPr>
        <sz val="10"/>
        <color theme="1"/>
        <rFont val="Segoe UI"/>
        <family val="2"/>
      </rPr>
      <t xml:space="preserve">      (</t>
    </r>
    <r>
      <rPr>
        <sz val="7"/>
        <color theme="1"/>
        <rFont val="Segoe UI"/>
        <family val="2"/>
      </rPr>
      <t xml:space="preserve">58 credits from a 4 year college &amp; last 30 credits at GVSU)      </t>
    </r>
  </si>
  <si>
    <t>MTH 122 College Algebra</t>
  </si>
  <si>
    <t>Social &amp; Behavioral Sciences (PSY 101)</t>
  </si>
  <si>
    <t xml:space="preserve"> US Diversity  (SOC 105)</t>
  </si>
  <si>
    <t xml:space="preserve">Issues </t>
  </si>
  <si>
    <t xml:space="preserve">Supplemental Writing Skills (SWS) </t>
  </si>
  <si>
    <t>Cardiovascular Sonography (CVS)</t>
  </si>
  <si>
    <t>CVS Prerequisite Cousework</t>
  </si>
  <si>
    <r>
      <t xml:space="preserve">CVS Program Coursework </t>
    </r>
    <r>
      <rPr>
        <sz val="8"/>
        <color theme="1"/>
        <rFont val="Segoe UI"/>
        <family val="2"/>
      </rPr>
      <t>(admission required)</t>
    </r>
  </si>
  <si>
    <t>RIE 330/331 Echocardiography I w lab</t>
  </si>
  <si>
    <t>RIE 332/333 Echocardiography II w/ lab</t>
  </si>
  <si>
    <t>RIE 340 Cardiac &amp; Vasc. Hemodynamics</t>
  </si>
  <si>
    <t>RIE 341 ECG in Radiologic Imaging Science</t>
  </si>
  <si>
    <t>RIE 361 Echo Clinical Education I</t>
  </si>
  <si>
    <t>RIE 362 Echo. Clinical Education II</t>
  </si>
  <si>
    <t xml:space="preserve">RIE 363/366 Ped. Echo or Vascular Clinical Ed. </t>
  </si>
  <si>
    <t>RIE 432/433 Vascular Sonography I w/ lab</t>
  </si>
  <si>
    <t>RIE 434/435 Pediatric Echo I w/ lab</t>
  </si>
  <si>
    <t xml:space="preserve"> RIE 436/437 Vascular Sonography II w/ lab</t>
  </si>
  <si>
    <t>RIE 438 Pediatric Echocardiography II</t>
  </si>
  <si>
    <t>RIE 439/440 Vascular Sonography III w/lab</t>
  </si>
  <si>
    <t>RIE 457 Cardiovascular Image Evaluation</t>
  </si>
  <si>
    <t>RIE 463/466 Pediatric or Vasc. Echo Clinical Ed II</t>
  </si>
  <si>
    <t>RIE 464/467 Pediatric/Echo Clinical Education III</t>
  </si>
  <si>
    <r>
      <t xml:space="preserve">RIE 495 Adv. Clinical Prob. in Echo/Vasc Son. </t>
    </r>
    <r>
      <rPr>
        <vertAlign val="superscript"/>
        <sz val="8.5"/>
        <color theme="1"/>
        <rFont val="Segoe UI"/>
        <family val="2"/>
      </rPr>
      <t>SWS</t>
    </r>
  </si>
  <si>
    <t xml:space="preserve">RIT 441 Gross Human Sectional Anatomy </t>
  </si>
  <si>
    <t>RIU 320/321 Ultrasound Physics I w/lab</t>
  </si>
  <si>
    <t xml:space="preserve">RIU 324 Doppler Ultrasound Physics </t>
  </si>
  <si>
    <t>RIU 420 Ultrasound Physics Instruction II</t>
  </si>
  <si>
    <t>RIU 360 Intro. to Clinical Ultrasound</t>
  </si>
  <si>
    <r>
      <t xml:space="preserve">AHS 301 Intro. to Hlth Care Research </t>
    </r>
    <r>
      <rPr>
        <vertAlign val="superscript"/>
        <sz val="8.5"/>
        <color theme="1"/>
        <rFont val="Segoe UI"/>
        <family val="2"/>
      </rPr>
      <t>(or PSY 300for SWS)</t>
    </r>
  </si>
  <si>
    <r>
      <t xml:space="preserve">BMS 250 Anatomy and Physiology I </t>
    </r>
    <r>
      <rPr>
        <vertAlign val="superscript"/>
        <sz val="9"/>
        <color theme="1"/>
        <rFont val="Segoe UI"/>
        <family val="2"/>
      </rPr>
      <t>(or BMS 208)</t>
    </r>
    <r>
      <rPr>
        <sz val="8.5"/>
        <color theme="1"/>
        <rFont val="Segoe UI"/>
        <family val="2"/>
      </rPr>
      <t xml:space="preserve"> </t>
    </r>
  </si>
  <si>
    <r>
      <t xml:space="preserve">BMS 251 Anatomy and Physiology II </t>
    </r>
    <r>
      <rPr>
        <vertAlign val="superscript"/>
        <sz val="9"/>
        <color theme="1"/>
        <rFont val="Segoe UI"/>
        <family val="2"/>
      </rPr>
      <t>(or BMS 290 &amp; 291)</t>
    </r>
  </si>
  <si>
    <r>
      <t>PHY 220 General Physics I</t>
    </r>
    <r>
      <rPr>
        <vertAlign val="superscript"/>
        <sz val="8.5"/>
        <color theme="1"/>
        <rFont val="Segoe UI"/>
        <family val="2"/>
      </rPr>
      <t xml:space="preserve"> Physical Science</t>
    </r>
  </si>
  <si>
    <r>
      <t xml:space="preserve">PSY 101 Intro. Psychology </t>
    </r>
    <r>
      <rPr>
        <vertAlign val="superscript"/>
        <sz val="8.5"/>
        <color theme="1"/>
        <rFont val="Segoe UI"/>
        <family val="2"/>
      </rPr>
      <t>Social/Behavioral Sciences</t>
    </r>
  </si>
  <si>
    <r>
      <t xml:space="preserve">SOC 105 Social Problems </t>
    </r>
    <r>
      <rPr>
        <vertAlign val="superscript"/>
        <sz val="8.5"/>
        <color theme="1"/>
        <rFont val="Segoe UI"/>
        <family val="2"/>
      </rPr>
      <t>Soc/Behav Sciences &amp; US Diversity</t>
    </r>
  </si>
  <si>
    <r>
      <t xml:space="preserve">STA 215 Intro. Applied Statistics </t>
    </r>
    <r>
      <rPr>
        <vertAlign val="superscript"/>
        <sz val="8.5"/>
        <color theme="1"/>
        <rFont val="Segoe UI"/>
        <family val="2"/>
      </rPr>
      <t>Math Sciences</t>
    </r>
  </si>
  <si>
    <t xml:space="preserve">Life Sciences </t>
  </si>
  <si>
    <t>Physical Sciences (PHY 220)</t>
  </si>
  <si>
    <t>Social &amp; Behavioral Sciences (SOC 105)</t>
  </si>
  <si>
    <t>Supplemental Writing Skills (SWS) (RIE 495)</t>
  </si>
  <si>
    <t>major</t>
  </si>
  <si>
    <t>College of Health Professions Student Services Office: www.gvsu.edu/chpsso</t>
  </si>
  <si>
    <t>CVS Info Page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</si>
</sst>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0"/>
      <name val="Calibri"/>
      <family val="2"/>
      <scheme val="minor"/>
    </font>
    <font>
      <b/>
      <sz val="14"/>
      <name val="Calibri"/>
      <family val="2"/>
      <scheme val="minor"/>
    </font>
    <font>
      <sz val="8.5"/>
      <color theme="1"/>
      <name val="Segoe UI"/>
      <family val="2"/>
    </font>
    <font>
      <vertAlign val="superscript"/>
      <sz val="8.5"/>
      <color theme="1"/>
      <name val="Segoe UI"/>
      <family val="2"/>
    </font>
    <font>
      <sz val="7"/>
      <color theme="1"/>
      <name val="Segoe UI"/>
      <family val="2"/>
    </font>
    <font>
      <sz val="9"/>
      <color theme="1"/>
      <name val="Segoe UI"/>
      <family val="2"/>
    </font>
    <font>
      <vertAlign val="superscript"/>
      <sz val="9"/>
      <color theme="1"/>
      <name val="Segoe UI"/>
      <family val="2"/>
    </font>
    <font>
      <b/>
      <sz val="9"/>
      <color theme="1"/>
      <name val="Segoe UI"/>
      <family val="2"/>
    </font>
    <font>
      <sz val="8"/>
      <color theme="1"/>
      <name val="Segoe UI"/>
      <family val="2"/>
    </font>
    <font>
      <b/>
      <sz val="10"/>
      <color theme="1"/>
      <name val="Segoe UI"/>
      <family val="2"/>
    </font>
    <font>
      <sz val="10"/>
      <color theme="1"/>
      <name val="Segoe UI"/>
      <family val="2"/>
    </font>
    <font>
      <b/>
      <sz val="16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81">
    <xf numFmtId="0" fontId="0" fillId="0" borderId="0" xfId="0"/>
    <xf numFmtId="0" fontId="10" fillId="3" borderId="0" xfId="0" applyFont="1" applyFill="1"/>
    <xf numFmtId="0" fontId="9" fillId="2" borderId="4" xfId="0" applyFont="1" applyFill="1" applyBorder="1" applyAlignment="1">
      <alignment horizontal="center" vertical="center" wrapText="1"/>
    </xf>
    <xf numFmtId="1" fontId="9" fillId="2" borderId="5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" fontId="9" fillId="2" borderId="7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8" fillId="0" borderId="0" xfId="0" applyFont="1"/>
    <xf numFmtId="0" fontId="18" fillId="0" borderId="0" xfId="0" applyFont="1" applyAlignment="1">
      <alignment horizontal="center"/>
    </xf>
    <xf numFmtId="0" fontId="18" fillId="5" borderId="0" xfId="0" applyFont="1" applyFill="1"/>
    <xf numFmtId="0" fontId="17" fillId="5" borderId="11" xfId="0" applyFont="1" applyFill="1" applyBorder="1" applyAlignment="1">
      <alignment horizontal="left"/>
    </xf>
    <xf numFmtId="0" fontId="18" fillId="5" borderId="0" xfId="0" applyFont="1" applyFill="1" applyAlignment="1">
      <alignment vertical="center"/>
    </xf>
    <xf numFmtId="0" fontId="19" fillId="5" borderId="0" xfId="0" applyFont="1" applyFill="1" applyAlignment="1">
      <alignment vertical="center"/>
    </xf>
    <xf numFmtId="0" fontId="17" fillId="5" borderId="0" xfId="0" applyFont="1" applyFill="1" applyAlignment="1">
      <alignment horizontal="left"/>
    </xf>
    <xf numFmtId="0" fontId="19" fillId="5" borderId="0" xfId="0" applyFont="1" applyFill="1" applyAlignment="1">
      <alignment horizontal="left" vertical="center"/>
    </xf>
    <xf numFmtId="0" fontId="10" fillId="5" borderId="0" xfId="0" applyFont="1" applyFill="1"/>
    <xf numFmtId="0" fontId="3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21" fillId="2" borderId="0" xfId="1" applyFont="1" applyFill="1" applyBorder="1"/>
    <xf numFmtId="0" fontId="11" fillId="2" borderId="0" xfId="0" applyFont="1" applyFill="1" applyAlignment="1">
      <alignment horizontal="left"/>
    </xf>
    <xf numFmtId="0" fontId="20" fillId="0" borderId="1" xfId="0" applyFont="1" applyBorder="1" applyAlignment="1">
      <alignment vertical="center"/>
    </xf>
    <xf numFmtId="14" fontId="0" fillId="0" borderId="1" xfId="0" applyNumberFormat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14" fontId="11" fillId="2" borderId="0" xfId="0" applyNumberFormat="1" applyFont="1" applyFill="1" applyAlignment="1">
      <alignment horizontal="left"/>
    </xf>
    <xf numFmtId="0" fontId="2" fillId="2" borderId="6" xfId="0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23" fillId="0" borderId="0" xfId="0" applyFont="1" applyAlignment="1">
      <alignment vertical="center"/>
    </xf>
    <xf numFmtId="0" fontId="26" fillId="0" borderId="0" xfId="0" applyFont="1"/>
    <xf numFmtId="0" fontId="26" fillId="0" borderId="0" xfId="0" applyFont="1" applyAlignment="1">
      <alignment vertical="center"/>
    </xf>
    <xf numFmtId="0" fontId="26" fillId="0" borderId="0" xfId="0" applyFont="1" applyAlignment="1">
      <alignment horizontal="center"/>
    </xf>
    <xf numFmtId="0" fontId="28" fillId="0" borderId="0" xfId="0" applyFont="1"/>
    <xf numFmtId="0" fontId="29" fillId="0" borderId="0" xfId="0" applyFont="1" applyAlignment="1">
      <alignment horizontal="center"/>
    </xf>
    <xf numFmtId="1" fontId="26" fillId="0" borderId="0" xfId="0" applyNumberFormat="1" applyFont="1" applyAlignment="1">
      <alignment horizontal="center"/>
    </xf>
    <xf numFmtId="0" fontId="22" fillId="4" borderId="2" xfId="0" applyFont="1" applyFill="1" applyBorder="1" applyAlignment="1">
      <alignment horizontal="right" vertical="center" wrapText="1"/>
    </xf>
    <xf numFmtId="0" fontId="12" fillId="4" borderId="3" xfId="0" applyFont="1" applyFill="1" applyBorder="1" applyAlignment="1">
      <alignment horizontal="center" wrapText="1"/>
    </xf>
    <xf numFmtId="0" fontId="12" fillId="4" borderId="2" xfId="0" applyFont="1" applyFill="1" applyBorder="1" applyAlignment="1">
      <alignment horizontal="right" vertical="center" wrapText="1"/>
    </xf>
    <xf numFmtId="14" fontId="0" fillId="2" borderId="1" xfId="0" applyNumberFormat="1" applyFill="1" applyBorder="1" applyAlignment="1">
      <alignment horizontal="left" vertical="center"/>
    </xf>
    <xf numFmtId="0" fontId="13" fillId="2" borderId="1" xfId="1" applyFill="1" applyBorder="1"/>
    <xf numFmtId="0" fontId="11" fillId="0" borderId="0" xfId="0" applyFont="1"/>
    <xf numFmtId="14" fontId="0" fillId="2" borderId="0" xfId="0" applyNumberFormat="1" applyFill="1" applyAlignment="1">
      <alignment horizontal="center" vertical="center"/>
    </xf>
    <xf numFmtId="0" fontId="13" fillId="2" borderId="0" xfId="1" applyFill="1" applyBorder="1"/>
    <xf numFmtId="14" fontId="0" fillId="2" borderId="0" xfId="0" applyNumberFormat="1" applyFill="1" applyAlignment="1">
      <alignment horizontal="left" vertical="center"/>
    </xf>
    <xf numFmtId="0" fontId="1" fillId="0" borderId="4" xfId="0" applyFont="1" applyBorder="1" applyAlignment="1">
      <alignment horizontal="center" vertical="center" wrapText="1"/>
    </xf>
    <xf numFmtId="0" fontId="13" fillId="0" borderId="0" xfId="1" applyFill="1" applyAlignment="1">
      <alignment horizontal="center"/>
    </xf>
    <xf numFmtId="0" fontId="13" fillId="0" borderId="4" xfId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0" fillId="2" borderId="0" xfId="0" applyFont="1" applyFill="1" applyAlignment="1">
      <alignment horizontal="left"/>
    </xf>
    <xf numFmtId="0" fontId="32" fillId="8" borderId="12" xfId="0" applyFont="1" applyFill="1" applyBorder="1" applyAlignment="1">
      <alignment horizontal="center" vertical="center"/>
    </xf>
    <xf numFmtId="0" fontId="32" fillId="8" borderId="13" xfId="0" applyFont="1" applyFill="1" applyBorder="1" applyAlignment="1">
      <alignment horizontal="center" vertical="center"/>
    </xf>
    <xf numFmtId="0" fontId="32" fillId="8" borderId="14" xfId="0" applyFont="1" applyFill="1" applyBorder="1" applyAlignment="1">
      <alignment horizontal="center" vertical="center"/>
    </xf>
    <xf numFmtId="0" fontId="21" fillId="2" borderId="8" xfId="1" applyFont="1" applyFill="1" applyBorder="1" applyAlignment="1">
      <alignment horizontal="left" vertical="top"/>
    </xf>
    <xf numFmtId="0" fontId="33" fillId="2" borderId="0" xfId="0" applyFont="1" applyFill="1" applyAlignment="1">
      <alignment horizontal="center" vertical="top"/>
    </xf>
    <xf numFmtId="0" fontId="11" fillId="7" borderId="1" xfId="0" applyFont="1" applyFill="1" applyBorder="1" applyAlignment="1">
      <alignment horizontal="center"/>
    </xf>
    <xf numFmtId="0" fontId="30" fillId="7" borderId="1" xfId="0" applyFont="1" applyFill="1" applyBorder="1" applyAlignment="1">
      <alignment horizontal="center"/>
    </xf>
    <xf numFmtId="0" fontId="30" fillId="0" borderId="17" xfId="0" applyFont="1" applyBorder="1" applyAlignment="1">
      <alignment horizontal="left" vertical="center" wrapText="1"/>
    </xf>
    <xf numFmtId="0" fontId="26" fillId="4" borderId="15" xfId="0" applyFont="1" applyFill="1" applyBorder="1" applyAlignment="1">
      <alignment horizontal="center" vertical="center"/>
    </xf>
    <xf numFmtId="0" fontId="26" fillId="4" borderId="16" xfId="0" applyFont="1" applyFill="1" applyBorder="1" applyAlignment="1">
      <alignment horizontal="center" vertical="center"/>
    </xf>
    <xf numFmtId="0" fontId="28" fillId="4" borderId="9" xfId="0" applyFont="1" applyFill="1" applyBorder="1" applyAlignment="1">
      <alignment horizontal="left"/>
    </xf>
    <xf numFmtId="0" fontId="28" fillId="4" borderId="10" xfId="0" applyFont="1" applyFill="1" applyBorder="1" applyAlignment="1">
      <alignment horizontal="left"/>
    </xf>
    <xf numFmtId="0" fontId="28" fillId="6" borderId="9" xfId="0" applyFont="1" applyFill="1" applyBorder="1" applyAlignment="1">
      <alignment horizontal="left"/>
    </xf>
    <xf numFmtId="0" fontId="28" fillId="6" borderId="10" xfId="0" applyFont="1" applyFill="1" applyBorder="1" applyAlignment="1">
      <alignment horizontal="left"/>
    </xf>
    <xf numFmtId="0" fontId="13" fillId="0" borderId="4" xfId="1" applyBorder="1" applyAlignment="1">
      <alignment horizontal="center" vertical="center" wrapText="1"/>
    </xf>
    <xf numFmtId="0" fontId="34" fillId="0" borderId="4" xfId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144780</xdr:colOff>
      <xdr:row>57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FFF1982-F86C-E5C3-2301-765CDB145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862060" cy="11330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219075</xdr:colOff>
      <xdr:row>52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BBC85BB-A7CB-480E-8D33-0D0C1A6C2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" y="198120"/>
          <a:ext cx="6254115" cy="10142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19</xdr:col>
      <xdr:colOff>28575</xdr:colOff>
      <xdr:row>49</xdr:row>
      <xdr:rowOff>161925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021EFE4-A208-4C2E-B78A-6F54A7230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198120"/>
          <a:ext cx="6063615" cy="9671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9</xdr:col>
      <xdr:colOff>104775</xdr:colOff>
      <xdr:row>52</xdr:row>
      <xdr:rowOff>9525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2CA45E7-09BD-4180-BFE0-96A13539A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8120"/>
          <a:ext cx="6139815" cy="10113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18</xdr:col>
      <xdr:colOff>638175</xdr:colOff>
      <xdr:row>44</xdr:row>
      <xdr:rowOff>152400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6603B62-B892-43E1-9965-4D5E4EA4F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5040" y="396240"/>
          <a:ext cx="6673215" cy="8473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vsu.edu/chpss/cardiovascular-sonography-cvs-147.ht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7"/>
  <sheetViews>
    <sheetView tabSelected="1" zoomScale="130" zoomScaleNormal="130" zoomScaleSheetLayoutView="115" zoomScalePageLayoutView="130" workbookViewId="0">
      <selection activeCell="A5" sqref="A5"/>
    </sheetView>
  </sheetViews>
  <sheetFormatPr defaultColWidth="8.625" defaultRowHeight="15" x14ac:dyDescent="0.25"/>
  <cols>
    <col min="1" max="1" width="21" style="1" customWidth="1"/>
    <col min="2" max="2" width="7.125" style="1" customWidth="1"/>
    <col min="3" max="3" width="20.25" style="1" customWidth="1"/>
    <col min="4" max="4" width="8.625" style="1" customWidth="1"/>
    <col min="5" max="5" width="21.625" style="1" customWidth="1"/>
    <col min="6" max="6" width="7.375" style="1" customWidth="1"/>
    <col min="7" max="7" width="3.25" style="1" customWidth="1"/>
    <col min="8" max="8" width="5.625" style="20" customWidth="1"/>
    <col min="9" max="9" width="36" style="20" customWidth="1"/>
    <col min="10" max="10" width="2.375" style="29" customWidth="1"/>
    <col min="11" max="11" width="6.5" style="20" customWidth="1"/>
    <col min="12" max="12" width="36.5" style="20" customWidth="1"/>
    <col min="13" max="14" width="8.625" style="20"/>
    <col min="15" max="16384" width="8.625" style="1"/>
  </cols>
  <sheetData>
    <row r="1" spans="1:12" s="29" customFormat="1" ht="10.15" customHeight="1" x14ac:dyDescent="0.25"/>
    <row r="2" spans="1:12" ht="24" customHeight="1" x14ac:dyDescent="0.25">
      <c r="A2" s="65" t="s">
        <v>35</v>
      </c>
      <c r="B2" s="66"/>
      <c r="C2" s="66"/>
      <c r="D2" s="66"/>
      <c r="E2" s="66"/>
      <c r="F2" s="67"/>
      <c r="H2" s="70" t="s">
        <v>35</v>
      </c>
      <c r="I2" s="70"/>
      <c r="J2" s="23"/>
      <c r="K2" s="71" t="s">
        <v>23</v>
      </c>
      <c r="L2" s="71"/>
    </row>
    <row r="3" spans="1:12" ht="17.45" customHeight="1" x14ac:dyDescent="0.25">
      <c r="A3" s="69" t="s">
        <v>71</v>
      </c>
      <c r="B3" s="69"/>
      <c r="C3" s="69"/>
      <c r="D3" s="69"/>
      <c r="E3" s="69"/>
      <c r="F3" s="69"/>
      <c r="H3" s="75" t="s">
        <v>36</v>
      </c>
      <c r="I3" s="76"/>
      <c r="J3" s="24"/>
      <c r="K3" s="75" t="s">
        <v>24</v>
      </c>
      <c r="L3" s="76"/>
    </row>
    <row r="4" spans="1:12" ht="15.75" x14ac:dyDescent="0.25">
      <c r="A4" s="36" t="s">
        <v>10</v>
      </c>
      <c r="B4" s="31"/>
      <c r="C4" s="36" t="s">
        <v>12</v>
      </c>
      <c r="D4" s="36"/>
      <c r="E4" s="56" t="s">
        <v>11</v>
      </c>
      <c r="F4" s="31"/>
      <c r="H4" s="47"/>
      <c r="I4" s="44" t="s">
        <v>3</v>
      </c>
      <c r="J4" s="23"/>
      <c r="K4" s="47"/>
      <c r="L4" s="46" t="s">
        <v>28</v>
      </c>
    </row>
    <row r="5" spans="1:12" ht="18" customHeight="1" x14ac:dyDescent="0.25">
      <c r="A5" s="38"/>
      <c r="B5" s="32"/>
      <c r="C5" s="54"/>
      <c r="D5" s="57"/>
      <c r="E5" s="59">
        <f ca="1">TODAY()</f>
        <v>46148</v>
      </c>
      <c r="F5" s="33"/>
      <c r="H5" s="47"/>
      <c r="I5" s="44" t="s">
        <v>59</v>
      </c>
      <c r="J5" s="23"/>
      <c r="K5" s="49" t="s">
        <v>70</v>
      </c>
      <c r="L5" s="46" t="s">
        <v>67</v>
      </c>
    </row>
    <row r="6" spans="1:12" ht="17.25" customHeight="1" x14ac:dyDescent="0.25">
      <c r="A6" s="36" t="s">
        <v>2</v>
      </c>
      <c r="B6" s="32"/>
      <c r="C6" s="41" t="s">
        <v>20</v>
      </c>
      <c r="D6" s="41"/>
      <c r="E6" s="59"/>
      <c r="F6" s="33"/>
      <c r="H6" s="47"/>
      <c r="I6" s="44" t="s">
        <v>60</v>
      </c>
      <c r="J6" s="25"/>
      <c r="K6" s="49"/>
      <c r="L6" s="46" t="s">
        <v>66</v>
      </c>
    </row>
    <row r="7" spans="1:12" ht="13.5" customHeight="1" x14ac:dyDescent="0.25">
      <c r="A7" s="37"/>
      <c r="B7" s="33"/>
      <c r="C7" s="55"/>
      <c r="D7" s="58"/>
      <c r="E7" s="58"/>
      <c r="F7" s="33"/>
      <c r="H7" s="47"/>
      <c r="I7" s="44" t="s">
        <v>61</v>
      </c>
      <c r="J7" s="25"/>
      <c r="K7" s="47"/>
      <c r="L7" s="46" t="s">
        <v>4</v>
      </c>
    </row>
    <row r="8" spans="1:12" ht="17.25" customHeight="1" thickBot="1" x14ac:dyDescent="0.3">
      <c r="A8" s="34"/>
      <c r="B8" s="30"/>
      <c r="C8" s="68"/>
      <c r="D8" s="68"/>
      <c r="E8" s="35"/>
      <c r="F8" s="30"/>
      <c r="H8" s="47"/>
      <c r="I8" s="44" t="s">
        <v>30</v>
      </c>
      <c r="J8" s="25"/>
      <c r="K8" s="47"/>
      <c r="L8" s="46" t="s">
        <v>5</v>
      </c>
    </row>
    <row r="9" spans="1:12" ht="18.75" x14ac:dyDescent="0.3">
      <c r="A9" s="51" t="s">
        <v>18</v>
      </c>
      <c r="B9" s="52">
        <v>2026</v>
      </c>
      <c r="C9" s="53" t="s">
        <v>0</v>
      </c>
      <c r="D9" s="52">
        <f>B9</f>
        <v>2026</v>
      </c>
      <c r="E9" s="53" t="s">
        <v>21</v>
      </c>
      <c r="F9" s="52">
        <f>B9+1</f>
        <v>2027</v>
      </c>
      <c r="H9" s="47"/>
      <c r="I9" s="44" t="s">
        <v>62</v>
      </c>
      <c r="J9" s="25"/>
      <c r="K9" s="49" t="s">
        <v>70</v>
      </c>
      <c r="L9" s="46" t="s">
        <v>9</v>
      </c>
    </row>
    <row r="10" spans="1:12" x14ac:dyDescent="0.25">
      <c r="A10" s="39" t="s">
        <v>19</v>
      </c>
      <c r="B10" s="40" t="s">
        <v>1</v>
      </c>
      <c r="C10" s="39" t="s">
        <v>19</v>
      </c>
      <c r="D10" s="40" t="s">
        <v>1</v>
      </c>
      <c r="E10" s="39" t="s">
        <v>19</v>
      </c>
      <c r="F10" s="40" t="s">
        <v>1</v>
      </c>
      <c r="H10" s="47"/>
      <c r="I10" s="44" t="s">
        <v>63</v>
      </c>
      <c r="J10" s="25"/>
      <c r="K10" s="47"/>
      <c r="L10" s="46" t="s">
        <v>6</v>
      </c>
    </row>
    <row r="11" spans="1:12" ht="15.75" x14ac:dyDescent="0.25">
      <c r="A11" s="79" t="s">
        <v>72</v>
      </c>
      <c r="B11" s="5"/>
      <c r="C11" s="11"/>
      <c r="D11" s="5"/>
      <c r="E11" s="11"/>
      <c r="F11" s="3"/>
      <c r="H11" s="45"/>
      <c r="I11" s="44" t="s">
        <v>64</v>
      </c>
      <c r="J11" s="25"/>
      <c r="K11" s="49" t="s">
        <v>70</v>
      </c>
      <c r="L11" s="46" t="s">
        <v>68</v>
      </c>
    </row>
    <row r="12" spans="1:12" ht="15.75" x14ac:dyDescent="0.25">
      <c r="A12" s="61"/>
      <c r="B12" s="5"/>
      <c r="C12" s="11"/>
      <c r="D12" s="5"/>
      <c r="E12" s="11"/>
      <c r="F12" s="3"/>
      <c r="H12" s="47"/>
      <c r="I12" s="44" t="s">
        <v>65</v>
      </c>
      <c r="J12" s="25"/>
      <c r="K12" s="49" t="s">
        <v>70</v>
      </c>
      <c r="L12" s="46" t="s">
        <v>31</v>
      </c>
    </row>
    <row r="13" spans="1:12" ht="15.75" x14ac:dyDescent="0.25">
      <c r="A13" s="62"/>
      <c r="B13" s="5"/>
      <c r="C13" s="11"/>
      <c r="D13" s="5"/>
      <c r="E13" s="11"/>
      <c r="F13" s="3"/>
      <c r="H13" s="75" t="s">
        <v>37</v>
      </c>
      <c r="I13" s="76"/>
      <c r="J13" s="26"/>
      <c r="K13" s="49" t="s">
        <v>70</v>
      </c>
      <c r="L13" s="46" t="s">
        <v>32</v>
      </c>
    </row>
    <row r="14" spans="1:12" x14ac:dyDescent="0.25">
      <c r="A14" s="60"/>
      <c r="B14" s="5"/>
      <c r="C14" s="11"/>
      <c r="D14" s="5"/>
      <c r="E14" s="11"/>
      <c r="F14" s="3"/>
      <c r="H14" s="45"/>
      <c r="I14" s="44" t="s">
        <v>27</v>
      </c>
      <c r="J14" s="23"/>
      <c r="K14" s="47"/>
      <c r="L14" s="46" t="s">
        <v>7</v>
      </c>
    </row>
    <row r="15" spans="1:12" ht="15.75" x14ac:dyDescent="0.25">
      <c r="A15" s="63"/>
      <c r="B15" s="9"/>
      <c r="C15" s="11"/>
      <c r="D15" s="5"/>
      <c r="E15" s="12"/>
      <c r="F15" s="3"/>
      <c r="H15" s="47"/>
      <c r="I15" s="44" t="s">
        <v>38</v>
      </c>
      <c r="J15" s="23"/>
      <c r="K15" s="49"/>
      <c r="L15" s="46" t="s">
        <v>33</v>
      </c>
    </row>
    <row r="16" spans="1:12" ht="15.75" x14ac:dyDescent="0.25">
      <c r="A16" s="43"/>
      <c r="B16" s="9"/>
      <c r="C16" s="11"/>
      <c r="D16" s="5"/>
      <c r="E16" s="11"/>
      <c r="F16" s="3"/>
      <c r="H16" s="47"/>
      <c r="I16" s="44" t="s">
        <v>39</v>
      </c>
      <c r="J16" s="25"/>
      <c r="K16" s="49" t="s">
        <v>70</v>
      </c>
      <c r="L16" s="46" t="s">
        <v>8</v>
      </c>
    </row>
    <row r="17" spans="1:12" ht="15.75" thickBot="1" x14ac:dyDescent="0.3">
      <c r="A17" s="42" t="s">
        <v>22</v>
      </c>
      <c r="B17" s="10">
        <f>SUM(B11:B16)</f>
        <v>0</v>
      </c>
      <c r="C17" s="42" t="s">
        <v>22</v>
      </c>
      <c r="D17" s="4">
        <f>SUM(D11:D16)</f>
        <v>0</v>
      </c>
      <c r="E17" s="42" t="s">
        <v>22</v>
      </c>
      <c r="F17" s="19">
        <f>SUM(F11:F16)</f>
        <v>0</v>
      </c>
      <c r="H17" s="47"/>
      <c r="I17" s="44" t="s">
        <v>40</v>
      </c>
      <c r="J17" s="23"/>
      <c r="K17" s="49"/>
      <c r="L17" s="46" t="s">
        <v>34</v>
      </c>
    </row>
    <row r="18" spans="1:12" ht="18.75" x14ac:dyDescent="0.3">
      <c r="A18" s="51" t="s">
        <v>18</v>
      </c>
      <c r="B18" s="52">
        <f>F9</f>
        <v>2027</v>
      </c>
      <c r="C18" s="53" t="s">
        <v>0</v>
      </c>
      <c r="D18" s="52">
        <f>F9</f>
        <v>2027</v>
      </c>
      <c r="E18" s="53" t="s">
        <v>21</v>
      </c>
      <c r="F18" s="52">
        <f>F9+1</f>
        <v>2028</v>
      </c>
      <c r="H18" s="47"/>
      <c r="I18" s="44" t="s">
        <v>41</v>
      </c>
      <c r="J18" s="23"/>
      <c r="K18" s="49" t="s">
        <v>70</v>
      </c>
      <c r="L18" s="46" t="s">
        <v>69</v>
      </c>
    </row>
    <row r="19" spans="1:12" ht="15.75" customHeight="1" x14ac:dyDescent="0.25">
      <c r="A19" s="39" t="s">
        <v>19</v>
      </c>
      <c r="B19" s="40" t="s">
        <v>1</v>
      </c>
      <c r="C19" s="39" t="s">
        <v>19</v>
      </c>
      <c r="D19" s="40" t="s">
        <v>1</v>
      </c>
      <c r="E19" s="39" t="s">
        <v>19</v>
      </c>
      <c r="F19" s="40" t="s">
        <v>1</v>
      </c>
      <c r="H19" s="48"/>
      <c r="I19" s="44" t="s">
        <v>42</v>
      </c>
      <c r="J19" s="27"/>
      <c r="K19" s="47"/>
      <c r="L19" s="46"/>
    </row>
    <row r="20" spans="1:12" x14ac:dyDescent="0.25">
      <c r="A20" s="12"/>
      <c r="B20" s="5"/>
      <c r="C20" s="11"/>
      <c r="D20" s="5"/>
      <c r="E20" s="11"/>
      <c r="F20" s="5"/>
      <c r="H20" s="47"/>
      <c r="I20" s="44" t="s">
        <v>43</v>
      </c>
      <c r="J20" s="23"/>
      <c r="K20" s="77" t="s">
        <v>17</v>
      </c>
      <c r="L20" s="78"/>
    </row>
    <row r="21" spans="1:12" x14ac:dyDescent="0.25">
      <c r="A21" s="12"/>
      <c r="B21" s="5"/>
      <c r="C21" s="11"/>
      <c r="D21" s="5"/>
      <c r="E21" s="11"/>
      <c r="F21" s="5"/>
      <c r="H21" s="45"/>
      <c r="I21" s="44" t="s">
        <v>44</v>
      </c>
      <c r="J21" s="25"/>
      <c r="K21" s="47"/>
      <c r="L21" s="46" t="s">
        <v>25</v>
      </c>
    </row>
    <row r="22" spans="1:12" ht="15.75" customHeight="1" x14ac:dyDescent="0.25">
      <c r="A22" s="12"/>
      <c r="B22" s="5"/>
      <c r="C22" s="11"/>
      <c r="D22" s="5"/>
      <c r="E22" s="11"/>
      <c r="F22" s="5"/>
      <c r="H22" s="48"/>
      <c r="I22" s="44" t="s">
        <v>45</v>
      </c>
      <c r="J22" s="27"/>
      <c r="K22" s="50">
        <f>SUM(B17,D17,F17)</f>
        <v>0</v>
      </c>
      <c r="L22" s="46" t="s">
        <v>13</v>
      </c>
    </row>
    <row r="23" spans="1:12" x14ac:dyDescent="0.25">
      <c r="A23" s="12"/>
      <c r="B23" s="5"/>
      <c r="C23" s="11"/>
      <c r="D23" s="5"/>
      <c r="E23" s="12"/>
      <c r="F23" s="5"/>
      <c r="H23" s="47"/>
      <c r="I23" s="44" t="s">
        <v>46</v>
      </c>
      <c r="J23" s="26"/>
      <c r="K23" s="47">
        <f>SUM(B26,D26,F26)</f>
        <v>0</v>
      </c>
      <c r="L23" s="46" t="s">
        <v>14</v>
      </c>
    </row>
    <row r="24" spans="1:12" x14ac:dyDescent="0.25">
      <c r="A24" s="11"/>
      <c r="B24" s="5"/>
      <c r="C24" s="11"/>
      <c r="D24" s="5"/>
      <c r="E24" s="12"/>
      <c r="F24" s="5"/>
      <c r="H24" s="47"/>
      <c r="I24" s="44" t="s">
        <v>47</v>
      </c>
      <c r="J24" s="26"/>
      <c r="K24" s="47">
        <f>SUM(B35,D35,F35)</f>
        <v>0</v>
      </c>
      <c r="L24" s="45" t="s">
        <v>15</v>
      </c>
    </row>
    <row r="25" spans="1:12" ht="15.75" x14ac:dyDescent="0.25">
      <c r="A25" s="11"/>
      <c r="B25" s="5"/>
      <c r="C25" s="80"/>
      <c r="D25" s="5"/>
      <c r="E25" s="11"/>
      <c r="F25" s="5"/>
      <c r="H25" s="47"/>
      <c r="I25" s="44" t="s">
        <v>48</v>
      </c>
      <c r="J25" s="26"/>
      <c r="K25" s="47">
        <f>SUM(B44,D44,F44)</f>
        <v>0</v>
      </c>
      <c r="L25" s="45" t="s">
        <v>16</v>
      </c>
    </row>
    <row r="26" spans="1:12" ht="15.75" thickBot="1" x14ac:dyDescent="0.3">
      <c r="A26" s="42" t="s">
        <v>22</v>
      </c>
      <c r="B26" s="4">
        <f>SUM(B20:B25)</f>
        <v>0</v>
      </c>
      <c r="C26" s="42" t="s">
        <v>22</v>
      </c>
      <c r="D26" s="4">
        <f>SUM(D20:D25)</f>
        <v>0</v>
      </c>
      <c r="E26" s="42" t="s">
        <v>22</v>
      </c>
      <c r="F26" s="4">
        <f>SUM(F20:F25)</f>
        <v>0</v>
      </c>
      <c r="H26" s="45"/>
      <c r="I26" s="44" t="s">
        <v>49</v>
      </c>
      <c r="J26" s="26"/>
      <c r="K26" s="47"/>
      <c r="L26" s="45" t="s">
        <v>26</v>
      </c>
    </row>
    <row r="27" spans="1:12" ht="18.75" x14ac:dyDescent="0.3">
      <c r="A27" s="51" t="s">
        <v>18</v>
      </c>
      <c r="B27" s="52">
        <f>F18</f>
        <v>2028</v>
      </c>
      <c r="C27" s="53" t="s">
        <v>0</v>
      </c>
      <c r="D27" s="52">
        <f>F18</f>
        <v>2028</v>
      </c>
      <c r="E27" s="53" t="s">
        <v>21</v>
      </c>
      <c r="F27" s="52">
        <f>F18+1</f>
        <v>2029</v>
      </c>
      <c r="H27" s="47"/>
      <c r="I27" s="44" t="s">
        <v>50</v>
      </c>
      <c r="J27" s="26"/>
      <c r="K27" s="73">
        <f>SUM(K21:K26)</f>
        <v>0</v>
      </c>
      <c r="L27" s="72" t="s">
        <v>29</v>
      </c>
    </row>
    <row r="28" spans="1:12" x14ac:dyDescent="0.25">
      <c r="A28" s="39" t="s">
        <v>19</v>
      </c>
      <c r="B28" s="40" t="s">
        <v>1</v>
      </c>
      <c r="C28" s="39" t="s">
        <v>19</v>
      </c>
      <c r="D28" s="40" t="s">
        <v>1</v>
      </c>
      <c r="E28" s="39" t="s">
        <v>19</v>
      </c>
      <c r="F28" s="40" t="s">
        <v>1</v>
      </c>
      <c r="H28" s="45"/>
      <c r="I28" s="44" t="s">
        <v>51</v>
      </c>
      <c r="J28" s="26"/>
      <c r="K28" s="74"/>
      <c r="L28" s="72"/>
    </row>
    <row r="29" spans="1:12" x14ac:dyDescent="0.25">
      <c r="A29" s="7"/>
      <c r="B29" s="5"/>
      <c r="C29" s="13"/>
      <c r="D29" s="14"/>
      <c r="E29" s="13"/>
      <c r="F29" s="15"/>
      <c r="H29" s="47"/>
      <c r="I29" s="44" t="s">
        <v>52</v>
      </c>
      <c r="J29" s="26"/>
      <c r="K29" s="21"/>
      <c r="L29" s="21"/>
    </row>
    <row r="30" spans="1:12" x14ac:dyDescent="0.25">
      <c r="A30" s="2"/>
      <c r="B30" s="5"/>
      <c r="C30" s="13"/>
      <c r="D30" s="14"/>
      <c r="E30" s="16"/>
      <c r="F30" s="15"/>
      <c r="H30" s="47"/>
      <c r="I30" s="44" t="s">
        <v>53</v>
      </c>
      <c r="J30" s="26"/>
      <c r="K30" s="21"/>
      <c r="L30" s="21"/>
    </row>
    <row r="31" spans="1:12" x14ac:dyDescent="0.25">
      <c r="A31" s="2"/>
      <c r="B31" s="5"/>
      <c r="C31" s="13"/>
      <c r="D31" s="15"/>
      <c r="E31" s="13"/>
      <c r="F31" s="15"/>
      <c r="H31" s="22"/>
      <c r="I31" s="44" t="s">
        <v>54</v>
      </c>
      <c r="J31" s="26"/>
      <c r="K31" s="21"/>
      <c r="L31" s="21"/>
    </row>
    <row r="32" spans="1:12" x14ac:dyDescent="0.25">
      <c r="A32" s="2"/>
      <c r="B32" s="5"/>
      <c r="C32" s="13"/>
      <c r="D32" s="15"/>
      <c r="E32" s="13"/>
      <c r="F32" s="15"/>
      <c r="H32" s="22"/>
      <c r="I32" s="44" t="s">
        <v>55</v>
      </c>
      <c r="J32" s="26"/>
      <c r="K32" s="21"/>
      <c r="L32" s="21"/>
    </row>
    <row r="33" spans="1:12" x14ac:dyDescent="0.25">
      <c r="A33" s="2"/>
      <c r="B33" s="5"/>
      <c r="C33" s="17"/>
      <c r="D33" s="15"/>
      <c r="E33" s="13"/>
      <c r="F33" s="15"/>
      <c r="H33" s="22"/>
      <c r="I33" s="44" t="s">
        <v>56</v>
      </c>
      <c r="J33" s="28"/>
      <c r="K33" s="21"/>
      <c r="L33" s="21"/>
    </row>
    <row r="34" spans="1:12" x14ac:dyDescent="0.25">
      <c r="A34" s="2"/>
      <c r="B34" s="5"/>
      <c r="C34" s="18"/>
      <c r="D34" s="15"/>
      <c r="E34" s="13"/>
      <c r="F34" s="15"/>
      <c r="H34" s="22"/>
      <c r="I34" s="44" t="s">
        <v>57</v>
      </c>
      <c r="J34" s="23"/>
      <c r="K34" s="21"/>
      <c r="L34" s="21"/>
    </row>
    <row r="35" spans="1:12" ht="15.75" thickBot="1" x14ac:dyDescent="0.3">
      <c r="A35" s="42" t="s">
        <v>22</v>
      </c>
      <c r="B35" s="4">
        <f>SUM(B29:B34)</f>
        <v>0</v>
      </c>
      <c r="C35" s="42" t="s">
        <v>22</v>
      </c>
      <c r="D35" s="4">
        <f>SUM(D29:D34)</f>
        <v>0</v>
      </c>
      <c r="E35" s="42" t="s">
        <v>22</v>
      </c>
      <c r="F35" s="4">
        <f>SUM(F29:F34)</f>
        <v>0</v>
      </c>
      <c r="H35" s="21"/>
      <c r="I35" s="44" t="s">
        <v>58</v>
      </c>
      <c r="J35" s="23"/>
      <c r="K35" s="21"/>
      <c r="L35" s="21"/>
    </row>
    <row r="36" spans="1:12" ht="18.75" x14ac:dyDescent="0.3">
      <c r="A36" s="51" t="s">
        <v>18</v>
      </c>
      <c r="B36" s="52">
        <f>F27</f>
        <v>2029</v>
      </c>
      <c r="C36" s="53" t="s">
        <v>0</v>
      </c>
      <c r="D36" s="52">
        <f>F27</f>
        <v>2029</v>
      </c>
      <c r="E36" s="53" t="s">
        <v>21</v>
      </c>
      <c r="F36" s="52">
        <f>F27+1</f>
        <v>2030</v>
      </c>
      <c r="H36" s="21"/>
      <c r="I36" s="21"/>
      <c r="J36" s="23"/>
      <c r="K36" s="21"/>
      <c r="L36" s="21"/>
    </row>
    <row r="37" spans="1:12" x14ac:dyDescent="0.25">
      <c r="A37" s="39" t="s">
        <v>19</v>
      </c>
      <c r="B37" s="40" t="s">
        <v>1</v>
      </c>
      <c r="C37" s="39" t="s">
        <v>19</v>
      </c>
      <c r="D37" s="40" t="s">
        <v>1</v>
      </c>
      <c r="E37" s="39" t="s">
        <v>19</v>
      </c>
      <c r="F37" s="40" t="s">
        <v>1</v>
      </c>
      <c r="H37" s="21"/>
      <c r="I37" s="21"/>
      <c r="J37" s="23"/>
      <c r="K37" s="21"/>
      <c r="L37" s="21"/>
    </row>
    <row r="38" spans="1:12" x14ac:dyDescent="0.25">
      <c r="A38" s="6"/>
      <c r="B38" s="5"/>
      <c r="C38" s="2"/>
      <c r="D38" s="5"/>
      <c r="E38" s="2"/>
      <c r="F38" s="5"/>
      <c r="H38" s="21"/>
      <c r="I38" s="21"/>
      <c r="J38" s="23"/>
      <c r="K38" s="21"/>
      <c r="L38" s="21"/>
    </row>
    <row r="39" spans="1:12" x14ac:dyDescent="0.25">
      <c r="A39" s="2"/>
      <c r="B39" s="5"/>
      <c r="C39" s="2"/>
      <c r="D39" s="5"/>
      <c r="E39" s="2"/>
      <c r="F39" s="5"/>
      <c r="H39" s="21"/>
      <c r="I39" s="21"/>
      <c r="J39" s="23"/>
      <c r="K39" s="21"/>
      <c r="L39" s="21"/>
    </row>
    <row r="40" spans="1:12" x14ac:dyDescent="0.25">
      <c r="A40" s="2"/>
      <c r="B40" s="5"/>
      <c r="C40" s="8"/>
      <c r="D40" s="5"/>
      <c r="E40" s="8"/>
      <c r="F40" s="5"/>
      <c r="H40" s="21"/>
      <c r="I40" s="21"/>
      <c r="J40" s="23"/>
      <c r="K40" s="21"/>
      <c r="L40" s="21"/>
    </row>
    <row r="41" spans="1:12" x14ac:dyDescent="0.25">
      <c r="A41" s="2"/>
      <c r="B41" s="5"/>
      <c r="C41" s="2"/>
      <c r="D41" s="5"/>
      <c r="E41" s="2"/>
      <c r="F41" s="5"/>
      <c r="H41" s="21"/>
      <c r="I41" s="21"/>
      <c r="J41" s="23"/>
      <c r="K41" s="21"/>
      <c r="L41" s="21"/>
    </row>
    <row r="42" spans="1:12" x14ac:dyDescent="0.25">
      <c r="A42" s="2"/>
      <c r="B42" s="5"/>
      <c r="C42" s="2"/>
      <c r="D42" s="5"/>
      <c r="E42" s="2"/>
      <c r="F42" s="5"/>
    </row>
    <row r="43" spans="1:12" x14ac:dyDescent="0.25">
      <c r="A43" s="2"/>
      <c r="B43" s="5"/>
      <c r="C43" s="2"/>
      <c r="D43" s="5"/>
      <c r="E43" s="2"/>
      <c r="F43" s="5"/>
    </row>
    <row r="44" spans="1:12" ht="15.75" thickBot="1" x14ac:dyDescent="0.3">
      <c r="A44" s="42" t="s">
        <v>22</v>
      </c>
      <c r="B44" s="4">
        <f>SUM(B38:B43)</f>
        <v>0</v>
      </c>
      <c r="C44" s="42" t="s">
        <v>22</v>
      </c>
      <c r="D44" s="4">
        <f>SUM(D38:D43)</f>
        <v>0</v>
      </c>
      <c r="E44" s="42" t="s">
        <v>22</v>
      </c>
      <c r="F44" s="4">
        <f>SUM(F38:F43)</f>
        <v>0</v>
      </c>
    </row>
    <row r="45" spans="1:12" x14ac:dyDescent="0.25">
      <c r="A45" s="64"/>
      <c r="B45" s="64"/>
      <c r="C45" s="64"/>
      <c r="D45" s="64"/>
      <c r="E45" s="64"/>
      <c r="F45" s="64"/>
    </row>
    <row r="46" spans="1:12" x14ac:dyDescent="0.25">
      <c r="A46" s="64"/>
      <c r="B46" s="64"/>
      <c r="C46" s="64"/>
      <c r="D46" s="64"/>
      <c r="E46" s="64"/>
      <c r="F46" s="64"/>
    </row>
    <row r="47" spans="1:12" x14ac:dyDescent="0.25">
      <c r="A47" s="64"/>
      <c r="B47" s="64"/>
      <c r="C47" s="64"/>
      <c r="D47" s="64"/>
      <c r="E47" s="64"/>
      <c r="F47" s="64"/>
    </row>
  </sheetData>
  <dataConsolidate/>
  <mergeCells count="14">
    <mergeCell ref="H2:I2"/>
    <mergeCell ref="K2:L2"/>
    <mergeCell ref="L27:L28"/>
    <mergeCell ref="K27:K28"/>
    <mergeCell ref="H3:I3"/>
    <mergeCell ref="K3:L3"/>
    <mergeCell ref="K20:L20"/>
    <mergeCell ref="H13:I13"/>
    <mergeCell ref="A46:F46"/>
    <mergeCell ref="A47:F47"/>
    <mergeCell ref="A2:F2"/>
    <mergeCell ref="A45:F45"/>
    <mergeCell ref="C8:D8"/>
    <mergeCell ref="A3:F3"/>
  </mergeCells>
  <phoneticPr fontId="14" type="noConversion"/>
  <dataValidations count="1">
    <dataValidation type="list" allowBlank="1" showInputMessage="1" sqref="E31:E34 C11:C16 E11:E16 A20:A25 C20:C25 E20:E25 A29:A34 C29:C34 A38:A43 C38:C43 E38:E43 E29 A11:A15" xr:uid="{00000000-0002-0000-0000-000000000000}">
      <formula1>"BIO 120, CHM 109, BMS 250, CHM 230, WRT 150, PSY 101, BMS 250, CHM 230, BMS 251, BMS 212, BMS 213, STA 215, PSY 364, Gen Ed:_____________"</formula1>
    </dataValidation>
  </dataValidations>
  <hyperlinks>
    <hyperlink ref="A11" r:id="rId1" xr:uid="{F6812AF3-1EE6-44B7-80DF-A7F82818A2D1}"/>
  </hyperlinks>
  <pageMargins left="0.5" right="0.25" top="0.5" bottom="0.75" header="0.3" footer="0.3"/>
  <pageSetup scale="99" orientation="portrait" horizontalDpi="300" verticalDpi="300"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C3FBA-EAF9-4A7C-972F-5A5F558DA8BB}">
  <dimension ref="A1"/>
  <sheetViews>
    <sheetView zoomScaleNormal="100" workbookViewId="0">
      <selection activeCell="Q10" sqref="Q10"/>
    </sheetView>
  </sheetViews>
  <sheetFormatPr defaultRowHeight="15.7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CD354-1E10-4596-8DA4-A17AF5510D88}">
  <dimension ref="A1"/>
  <sheetViews>
    <sheetView workbookViewId="0">
      <selection activeCell="A18" sqref="A18"/>
    </sheetView>
  </sheetViews>
  <sheetFormatPr defaultRowHeight="15.7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86729-4F99-4F4D-8051-A0206DB9EB25}">
  <dimension ref="A1"/>
  <sheetViews>
    <sheetView workbookViewId="0">
      <selection activeCell="M2" sqref="M2"/>
    </sheetView>
  </sheetViews>
  <sheetFormatPr defaultRowHeight="15.7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Plan</vt:lpstr>
      <vt:lpstr>4-year Guide</vt:lpstr>
      <vt:lpstr>1 cr Fall</vt:lpstr>
      <vt:lpstr>1 cr Winter</vt:lpstr>
      <vt:lpstr>Plan!Print_Area</vt:lpstr>
    </vt:vector>
  </TitlesOfParts>
  <Company>GVSU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carusoa</dc:creator>
  <cp:lastModifiedBy>Michelle Johnson</cp:lastModifiedBy>
  <cp:lastPrinted>2017-03-15T19:12:10Z</cp:lastPrinted>
  <dcterms:created xsi:type="dcterms:W3CDTF">2015-06-10T16:37:51Z</dcterms:created>
  <dcterms:modified xsi:type="dcterms:W3CDTF">2026-05-06T16:00:26Z</dcterms:modified>
</cp:coreProperties>
</file>