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611" documentId="13_ncr:1_{1AE3DF40-5DC1-4BE8-BC29-8C17DA900517}" xr6:coauthVersionLast="47" xr6:coauthVersionMax="47" xr10:uidLastSave="{30BF48D9-61E1-4383-8BBC-D3CEA7FF3931}"/>
  <bookViews>
    <workbookView xWindow="-28920" yWindow="-120" windowWidth="29040" windowHeight="15720" xr2:uid="{00000000-000D-0000-FFFF-FFFF00000000}"/>
  </bookViews>
  <sheets>
    <sheet name="Plan" sheetId="1" r:id="rId1"/>
    <sheet name="4-Yr Guide" sheetId="13" r:id="rId2"/>
    <sheet name="1 cr Fall" sheetId="14" r:id="rId3"/>
    <sheet name="1 cr Winter" sheetId="15" r:id="rId4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B17" i="1"/>
  <c r="D17" i="1"/>
  <c r="F17" i="1"/>
  <c r="D26" i="1"/>
  <c r="F26" i="1"/>
  <c r="F9" i="1"/>
  <c r="F18" i="1"/>
  <c r="F27" i="1"/>
  <c r="F36" i="1"/>
  <c r="D36" i="1"/>
  <c r="B36" i="1"/>
  <c r="D27" i="1"/>
  <c r="B27" i="1"/>
  <c r="D18" i="1"/>
  <c r="B18" i="1"/>
  <c r="D9" i="1"/>
  <c r="B44" i="1"/>
  <c r="D44" i="1"/>
  <c r="F44" i="1"/>
  <c r="K25" i="1"/>
  <c r="B35" i="1"/>
  <c r="D35" i="1"/>
  <c r="F35" i="1"/>
  <c r="K24" i="1"/>
  <c r="B26" i="1"/>
  <c r="K23" i="1"/>
  <c r="K22" i="1"/>
  <c r="K27" i="1"/>
</calcChain>
</file>

<file path=xl/sharedStrings.xml><?xml version="1.0" encoding="utf-8"?>
<sst xmlns="http://schemas.openxmlformats.org/spreadsheetml/2006/main" count="125" uniqueCount="67">
  <si>
    <t>Fall</t>
  </si>
  <si>
    <t>Credits</t>
  </si>
  <si>
    <t>G#</t>
  </si>
  <si>
    <t>AHS 100 Medical Terminology</t>
  </si>
  <si>
    <t>AHS 110 Introduction to Health Care</t>
  </si>
  <si>
    <t>Art</t>
  </si>
  <si>
    <t>Philosophy and Literature</t>
  </si>
  <si>
    <t>Historical Analysis</t>
  </si>
  <si>
    <t>Global Perspectives</t>
  </si>
  <si>
    <t>Issues (AHS 340)</t>
  </si>
  <si>
    <t>Life Sciences (BIO 120)</t>
  </si>
  <si>
    <t>Mathematical Sciences (STA 215)</t>
  </si>
  <si>
    <t>Student</t>
  </si>
  <si>
    <t>Date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</si>
  <si>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</si>
  <si>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</si>
  <si>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</si>
  <si>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</si>
  <si>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</si>
  <si>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</si>
  <si>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</si>
  <si>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</si>
  <si>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</si>
  <si>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</si>
  <si>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</si>
  <si>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</si>
  <si>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</si>
  <si>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Prior semester credits (GV, Transfer, AP, etc.)</t>
  </si>
  <si>
    <t>Other Credits (not included above)</t>
  </si>
  <si>
    <r>
      <t xml:space="preserve">AHS 301 Intro. to Hlth Care Rsrch </t>
    </r>
    <r>
      <rPr>
        <sz val="6"/>
        <color theme="1"/>
        <rFont val="Segoe UI"/>
        <family val="2"/>
      </rPr>
      <t>(or PSY 300 for SWS)</t>
    </r>
  </si>
  <si>
    <r>
      <t xml:space="preserve">AHS 321 Ethical/Legal Resp. Health Care </t>
    </r>
    <r>
      <rPr>
        <vertAlign val="superscript"/>
        <sz val="8.5"/>
        <color theme="1"/>
        <rFont val="Segoe UI"/>
        <family val="2"/>
      </rPr>
      <t>SWS</t>
    </r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</si>
  <si>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</si>
  <si>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r>
      <t xml:space="preserve">BIO 120 General Biology I </t>
    </r>
    <r>
      <rPr>
        <vertAlign val="superscript"/>
        <sz val="8.5"/>
        <color theme="1"/>
        <rFont val="Segoe UI"/>
        <family val="2"/>
      </rPr>
      <t>Life Sciences</t>
    </r>
  </si>
  <si>
    <r>
      <t xml:space="preserve"> 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</si>
  <si>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>Supplemental Writing Skills (SWS) (AHS 495)</t>
  </si>
  <si>
    <t>Supplemental Writing Skills (SWS) (AHS 321)</t>
  </si>
  <si>
    <t>AHS Major Cousework</t>
  </si>
  <si>
    <r>
      <t xml:space="preserve">AHS 495 Issues in Health Professions </t>
    </r>
    <r>
      <rPr>
        <vertAlign val="superscript"/>
        <sz val="9"/>
        <color theme="1"/>
        <rFont val="Segoe UI"/>
        <family val="2"/>
      </rPr>
      <t>SWS</t>
    </r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</si>
  <si>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</si>
  <si>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</si>
  <si>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t>Social &amp; Behavioral Sciences (PSY 101)</t>
  </si>
  <si>
    <t>AHS 330 Health Care: Global Health Persp.</t>
  </si>
  <si>
    <t>BMS 100 Human Health and Disease</t>
  </si>
  <si>
    <t>BMS 250 Anatomy &amp; Physiology I</t>
  </si>
  <si>
    <t>BMS 251 Anatomy &amp; Physiology II</t>
  </si>
  <si>
    <t>PH 222 Intro. to Public Health</t>
  </si>
  <si>
    <r>
      <t xml:space="preserve">PSY 101 Intro. to Psychology </t>
    </r>
    <r>
      <rPr>
        <vertAlign val="superscript"/>
        <sz val="9"/>
        <color theme="1"/>
        <rFont val="Segoe UI"/>
        <family val="2"/>
      </rPr>
      <t xml:space="preserve">Soc/Behavioral Science </t>
    </r>
  </si>
  <si>
    <r>
      <t xml:space="preserve">SOC 105 Social Problems </t>
    </r>
    <r>
      <rPr>
        <vertAlign val="superscript"/>
        <sz val="9"/>
        <color theme="1"/>
        <rFont val="Segoe UI"/>
        <family val="2"/>
      </rPr>
      <t>Soc/Behavioral Science</t>
    </r>
  </si>
  <si>
    <t>Allied Health Sciences (AHS) SS Emphasis</t>
  </si>
  <si>
    <t>Social Science Core Coursework</t>
  </si>
  <si>
    <t>Course 1</t>
  </si>
  <si>
    <t>Physical Sciences</t>
  </si>
  <si>
    <t>Social &amp; Behavioral Sciences (SOC 105 )</t>
  </si>
  <si>
    <t xml:space="preserve"> US Diversity  (SOC 105)</t>
  </si>
  <si>
    <t xml:space="preserve">Issues </t>
  </si>
  <si>
    <t>Social Science Category Coursework</t>
  </si>
  <si>
    <t>major</t>
  </si>
  <si>
    <t>-</t>
  </si>
  <si>
    <t>Allied Health Science (AHS) Social Science Emphasis</t>
  </si>
  <si>
    <t>College of Health Professions Student Services Office: www.gvsu.edu/chpsso</t>
  </si>
  <si>
    <t>AHS/SS Info Page</t>
  </si>
  <si>
    <t>AHS 310 Equity in Health Care</t>
  </si>
  <si>
    <r>
      <t>Course 2</t>
    </r>
    <r>
      <rPr>
        <sz val="8"/>
        <color theme="1"/>
        <rFont val="Segoe UI"/>
        <family val="2"/>
      </rPr>
      <t xml:space="preserve">  </t>
    </r>
    <r>
      <rPr>
        <i/>
        <sz val="8"/>
        <color theme="1"/>
        <rFont val="Segoe UI"/>
        <family val="2"/>
      </rPr>
      <t>(300/400 level )</t>
    </r>
  </si>
  <si>
    <t xml:space="preserve">Category 4 </t>
  </si>
  <si>
    <t xml:space="preserve">Category 3 </t>
  </si>
  <si>
    <t>Category 2</t>
  </si>
  <si>
    <r>
      <rPr>
        <b/>
        <sz val="8"/>
        <color theme="1"/>
        <rFont val="Segoe UI"/>
        <family val="2"/>
      </rPr>
      <t>Category 1</t>
    </r>
    <r>
      <rPr>
        <sz val="9"/>
        <color theme="1"/>
        <rFont val="Segoe U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</si>
</sst>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8.5"/>
      <color theme="1"/>
      <name val="Segoe UI"/>
      <family val="2"/>
    </font>
    <font>
      <sz val="6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8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2">
    <xf numFmtId="0" fontId="0" fillId="0" borderId="0" xfId="0"/>
    <xf numFmtId="0" fontId="10" fillId="3" borderId="0" xfId="0" applyFont="1" applyFill="1"/>
    <xf numFmtId="0" fontId="9" fillId="2" borderId="4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5" borderId="0" xfId="0" applyFont="1" applyFill="1"/>
    <xf numFmtId="0" fontId="17" fillId="5" borderId="11" xfId="0" applyFont="1" applyFill="1" applyBorder="1" applyAlignment="1">
      <alignment horizontal="left"/>
    </xf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17" fillId="5" borderId="0" xfId="0" applyFont="1" applyFill="1" applyAlignment="1">
      <alignment horizontal="left"/>
    </xf>
    <xf numFmtId="0" fontId="19" fillId="5" borderId="0" xfId="0" applyFont="1" applyFill="1" applyAlignment="1">
      <alignment horizontal="left" vertical="center"/>
    </xf>
    <xf numFmtId="0" fontId="10" fillId="5" borderId="0" xfId="0" applyFont="1" applyFill="1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2" fillId="2" borderId="0" xfId="1" applyFont="1" applyFill="1" applyBorder="1"/>
    <xf numFmtId="0" fontId="11" fillId="2" borderId="0" xfId="0" applyFont="1" applyFill="1" applyAlignment="1">
      <alignment horizontal="left"/>
    </xf>
    <xf numFmtId="0" fontId="21" fillId="2" borderId="0" xfId="0" applyFont="1" applyFill="1"/>
    <xf numFmtId="0" fontId="20" fillId="0" borderId="1" xfId="0" applyFont="1" applyBorder="1" applyAlignment="1">
      <alignment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11" fillId="2" borderId="0" xfId="0" applyNumberFormat="1" applyFont="1" applyFill="1" applyAlignment="1">
      <alignment horizontal="left"/>
    </xf>
    <xf numFmtId="0" fontId="2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left" vertical="center" indent="2"/>
    </xf>
    <xf numFmtId="14" fontId="0" fillId="2" borderId="1" xfId="0" applyNumberFormat="1" applyFill="1" applyBorder="1" applyAlignment="1">
      <alignment horizontal="left" vertical="center"/>
    </xf>
    <xf numFmtId="0" fontId="23" fillId="4" borderId="2" xfId="0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right" vertical="center" wrapText="1"/>
    </xf>
    <xf numFmtId="0" fontId="30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3" fillId="0" borderId="0" xfId="1" applyFill="1" applyAlignment="1">
      <alignment horizontal="center"/>
    </xf>
    <xf numFmtId="0" fontId="13" fillId="0" borderId="4" xfId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2" borderId="0" xfId="1" applyFill="1" applyBorder="1"/>
    <xf numFmtId="0" fontId="13" fillId="0" borderId="4" xfId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32" fillId="7" borderId="1" xfId="0" applyFont="1" applyFill="1" applyBorder="1" applyAlignment="1">
      <alignment horizontal="center"/>
    </xf>
    <xf numFmtId="0" fontId="32" fillId="0" borderId="15" xfId="0" applyFont="1" applyBorder="1" applyAlignment="1">
      <alignment horizontal="left" vertical="center" wrapText="1"/>
    </xf>
    <xf numFmtId="0" fontId="28" fillId="4" borderId="13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left"/>
    </xf>
    <xf numFmtId="0" fontId="30" fillId="4" borderId="10" xfId="0" applyFont="1" applyFill="1" applyBorder="1" applyAlignment="1">
      <alignment horizontal="left"/>
    </xf>
    <xf numFmtId="0" fontId="30" fillId="6" borderId="9" xfId="0" applyFont="1" applyFill="1" applyBorder="1" applyAlignment="1">
      <alignment horizontal="left"/>
    </xf>
    <xf numFmtId="0" fontId="30" fillId="6" borderId="1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36" fillId="8" borderId="9" xfId="0" applyFont="1" applyFill="1" applyBorder="1" applyAlignment="1">
      <alignment horizontal="center"/>
    </xf>
    <xf numFmtId="0" fontId="36" fillId="8" borderId="11" xfId="0" applyFont="1" applyFill="1" applyBorder="1" applyAlignment="1">
      <alignment horizontal="center"/>
    </xf>
    <xf numFmtId="0" fontId="36" fillId="8" borderId="10" xfId="0" applyFont="1" applyFill="1" applyBorder="1" applyAlignment="1">
      <alignment horizontal="center"/>
    </xf>
    <xf numFmtId="0" fontId="11" fillId="0" borderId="0" xfId="0" applyFont="1"/>
    <xf numFmtId="0" fontId="11" fillId="2" borderId="0" xfId="0" applyFont="1" applyFill="1" applyAlignment="1">
      <alignment horizontal="left"/>
    </xf>
    <xf numFmtId="0" fontId="22" fillId="2" borderId="8" xfId="1" applyFont="1" applyFill="1" applyBorder="1" applyAlignment="1">
      <alignment horizontal="left" vertical="top"/>
    </xf>
    <xf numFmtId="0" fontId="35" fillId="2" borderId="12" xfId="0" applyFont="1" applyFill="1" applyBorder="1" applyAlignment="1">
      <alignment horizontal="center" vertical="top"/>
    </xf>
    <xf numFmtId="0" fontId="34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144780</xdr:colOff>
      <xdr:row>56</xdr:row>
      <xdr:rowOff>182880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2DC727-2E06-D528-9B7D-FA9F130A3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62060" cy="1127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26</xdr:col>
      <xdr:colOff>388620</xdr:colOff>
      <xdr:row>55</xdr:row>
      <xdr:rowOff>45720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A2DC2A-F2DF-A211-3325-6C09298E9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7840" y="0"/>
          <a:ext cx="8435340" cy="10942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144780</xdr:colOff>
      <xdr:row>52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A1F958-3E35-D9D1-D3E3-6FEB47F12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50380" cy="1041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20</xdr:col>
      <xdr:colOff>53340</xdr:colOff>
      <xdr:row>49</xdr:row>
      <xdr:rowOff>22860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6FB016-303F-FA88-6E9A-A315736DC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6160" y="0"/>
          <a:ext cx="6088380" cy="9730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266700</xdr:colOff>
      <xdr:row>50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78DD0E-5BAE-D66D-C52B-1C42C1DD6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01740" cy="994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571500</xdr:colOff>
      <xdr:row>42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C390D0-B41D-A318-113C-A827E68D4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0"/>
          <a:ext cx="5935980" cy="838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ahs-ss-222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30" zoomScaleNormal="130" zoomScaleSheetLayoutView="115" zoomScalePageLayoutView="130" workbookViewId="0">
      <selection activeCell="A5" sqref="A5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5.375" style="1" customWidth="1"/>
    <col min="8" max="8" width="5.625" style="20" customWidth="1"/>
    <col min="9" max="9" width="36" style="20" customWidth="1"/>
    <col min="10" max="10" width="2.375" style="29" customWidth="1"/>
    <col min="11" max="11" width="6.5" style="20" customWidth="1"/>
    <col min="12" max="12" width="36.5" style="20" customWidth="1"/>
    <col min="13" max="14" width="8.625" style="20"/>
    <col min="15" max="16384" width="8.625" style="1"/>
  </cols>
  <sheetData>
    <row r="1" spans="1:12" ht="9.7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K1" s="29"/>
      <c r="L1" s="29"/>
    </row>
    <row r="2" spans="1:12" ht="24" customHeight="1" x14ac:dyDescent="0.35">
      <c r="A2" s="74" t="s">
        <v>58</v>
      </c>
      <c r="B2" s="75"/>
      <c r="C2" s="75"/>
      <c r="D2" s="75"/>
      <c r="E2" s="75"/>
      <c r="F2" s="76"/>
      <c r="H2" s="64" t="s">
        <v>48</v>
      </c>
      <c r="I2" s="64"/>
      <c r="J2" s="23"/>
      <c r="K2" s="65" t="s">
        <v>25</v>
      </c>
      <c r="L2" s="65"/>
    </row>
    <row r="3" spans="1:12" ht="18" customHeight="1" x14ac:dyDescent="0.25">
      <c r="A3" s="80" t="s">
        <v>59</v>
      </c>
      <c r="B3" s="80"/>
      <c r="C3" s="80"/>
      <c r="D3" s="80"/>
      <c r="E3" s="80"/>
      <c r="F3" s="80"/>
      <c r="H3" s="69" t="s">
        <v>36</v>
      </c>
      <c r="I3" s="70"/>
      <c r="J3" s="24"/>
      <c r="K3" s="69" t="s">
        <v>26</v>
      </c>
      <c r="L3" s="70"/>
    </row>
    <row r="4" spans="1:12" ht="15.75" x14ac:dyDescent="0.25">
      <c r="A4" s="36" t="s">
        <v>12</v>
      </c>
      <c r="B4" s="31"/>
      <c r="C4" s="78" t="s">
        <v>14</v>
      </c>
      <c r="D4" s="78"/>
      <c r="E4" s="77" t="s">
        <v>13</v>
      </c>
      <c r="F4" s="77"/>
      <c r="H4" s="49"/>
      <c r="I4" s="46" t="s">
        <v>3</v>
      </c>
      <c r="J4" s="23"/>
      <c r="K4" s="49"/>
      <c r="L4" s="48" t="s">
        <v>38</v>
      </c>
    </row>
    <row r="5" spans="1:12" ht="18" customHeight="1" x14ac:dyDescent="0.25">
      <c r="A5" s="40"/>
      <c r="B5" s="32"/>
      <c r="C5" s="39"/>
      <c r="D5" s="32"/>
      <c r="E5" s="53">
        <f ca="1">TODAY()</f>
        <v>46148</v>
      </c>
      <c r="F5" s="37"/>
      <c r="H5" s="49"/>
      <c r="I5" s="46" t="s">
        <v>4</v>
      </c>
      <c r="J5" s="23"/>
      <c r="K5" s="50"/>
      <c r="L5" s="48" t="s">
        <v>51</v>
      </c>
    </row>
    <row r="6" spans="1:12" ht="17.25" customHeight="1" x14ac:dyDescent="0.25">
      <c r="A6" s="36" t="s">
        <v>2</v>
      </c>
      <c r="B6" s="32"/>
      <c r="C6" s="77" t="s">
        <v>22</v>
      </c>
      <c r="D6" s="77"/>
      <c r="E6" s="43"/>
      <c r="F6" s="33"/>
      <c r="H6" s="49"/>
      <c r="I6" s="46" t="s">
        <v>29</v>
      </c>
      <c r="J6" s="25"/>
      <c r="K6" s="50" t="s">
        <v>56</v>
      </c>
      <c r="L6" s="48" t="s">
        <v>10</v>
      </c>
    </row>
    <row r="7" spans="1:12" ht="13.5" customHeight="1" x14ac:dyDescent="0.25">
      <c r="A7" s="38"/>
      <c r="B7" s="33"/>
      <c r="C7" s="53"/>
      <c r="D7" s="37"/>
      <c r="E7" s="62"/>
      <c r="F7" s="33"/>
      <c r="H7" s="49"/>
      <c r="I7" s="46" t="s">
        <v>30</v>
      </c>
      <c r="J7" s="25"/>
      <c r="K7" s="49"/>
      <c r="L7" s="48" t="s">
        <v>5</v>
      </c>
    </row>
    <row r="8" spans="1:12" ht="17.25" customHeight="1" thickBot="1" x14ac:dyDescent="0.3">
      <c r="A8" s="34"/>
      <c r="B8" s="30"/>
      <c r="C8" s="79"/>
      <c r="D8" s="79"/>
      <c r="E8" s="35"/>
      <c r="F8" s="30"/>
      <c r="H8" s="49"/>
      <c r="I8" s="46" t="s">
        <v>31</v>
      </c>
      <c r="J8" s="25"/>
      <c r="K8" s="49"/>
      <c r="L8" s="48" t="s">
        <v>6</v>
      </c>
    </row>
    <row r="9" spans="1:12" ht="18.75" x14ac:dyDescent="0.3">
      <c r="A9" s="54" t="s">
        <v>20</v>
      </c>
      <c r="B9" s="55">
        <v>2026</v>
      </c>
      <c r="C9" s="56" t="s">
        <v>0</v>
      </c>
      <c r="D9" s="55">
        <f>B9</f>
        <v>2026</v>
      </c>
      <c r="E9" s="56" t="s">
        <v>23</v>
      </c>
      <c r="F9" s="55">
        <f>B9+1</f>
        <v>2027</v>
      </c>
      <c r="H9" s="49"/>
      <c r="I9" s="46" t="s">
        <v>32</v>
      </c>
      <c r="J9" s="25"/>
      <c r="K9" s="50" t="s">
        <v>56</v>
      </c>
      <c r="L9" s="48" t="s">
        <v>11</v>
      </c>
    </row>
    <row r="10" spans="1:12" x14ac:dyDescent="0.25">
      <c r="A10" s="41" t="s">
        <v>21</v>
      </c>
      <c r="B10" s="42" t="s">
        <v>1</v>
      </c>
      <c r="C10" s="41" t="s">
        <v>21</v>
      </c>
      <c r="D10" s="42" t="s">
        <v>1</v>
      </c>
      <c r="E10" s="41" t="s">
        <v>21</v>
      </c>
      <c r="F10" s="42" t="s">
        <v>1</v>
      </c>
      <c r="H10" s="49"/>
      <c r="I10" s="46" t="s">
        <v>33</v>
      </c>
      <c r="J10" s="25"/>
      <c r="K10" s="49"/>
      <c r="L10" s="48" t="s">
        <v>7</v>
      </c>
    </row>
    <row r="11" spans="1:12" ht="15.75" x14ac:dyDescent="0.25">
      <c r="A11" s="63" t="s">
        <v>60</v>
      </c>
      <c r="B11" s="5"/>
      <c r="C11" s="11"/>
      <c r="D11" s="5"/>
      <c r="E11" s="11"/>
      <c r="F11" s="3"/>
      <c r="H11" s="69" t="s">
        <v>49</v>
      </c>
      <c r="I11" s="70"/>
      <c r="J11" s="25"/>
      <c r="K11" s="50" t="s">
        <v>56</v>
      </c>
      <c r="L11" s="48" t="s">
        <v>52</v>
      </c>
    </row>
    <row r="12" spans="1:12" ht="15.75" x14ac:dyDescent="0.25">
      <c r="A12" s="59"/>
      <c r="B12" s="5"/>
      <c r="C12" s="11"/>
      <c r="D12" s="5"/>
      <c r="E12" s="11"/>
      <c r="F12" s="3"/>
      <c r="H12" s="49"/>
      <c r="I12" s="48" t="s">
        <v>61</v>
      </c>
      <c r="J12" s="25"/>
      <c r="K12" s="50" t="s">
        <v>56</v>
      </c>
      <c r="L12" s="48" t="s">
        <v>40</v>
      </c>
    </row>
    <row r="13" spans="1:12" ht="15.75" x14ac:dyDescent="0.25">
      <c r="A13" s="60"/>
      <c r="B13" s="5"/>
      <c r="C13" s="11"/>
      <c r="D13" s="5"/>
      <c r="E13" s="11"/>
      <c r="F13" s="3"/>
      <c r="H13" s="49"/>
      <c r="I13" s="48" t="s">
        <v>41</v>
      </c>
      <c r="J13" s="26"/>
      <c r="K13" s="50" t="s">
        <v>56</v>
      </c>
      <c r="L13" s="48" t="s">
        <v>53</v>
      </c>
    </row>
    <row r="14" spans="1:12" x14ac:dyDescent="0.25">
      <c r="A14" s="58"/>
      <c r="B14" s="5"/>
      <c r="C14" s="11"/>
      <c r="D14" s="5"/>
      <c r="E14" s="11"/>
      <c r="F14" s="3"/>
      <c r="H14" s="49"/>
      <c r="I14" s="48" t="s">
        <v>37</v>
      </c>
      <c r="J14" s="23"/>
      <c r="K14" s="49"/>
      <c r="L14" s="48" t="s">
        <v>8</v>
      </c>
    </row>
    <row r="15" spans="1:12" ht="15.75" x14ac:dyDescent="0.25">
      <c r="A15" s="61"/>
      <c r="B15" s="9"/>
      <c r="C15" s="11"/>
      <c r="D15" s="5"/>
      <c r="E15" s="12"/>
      <c r="F15" s="3"/>
      <c r="H15" s="49"/>
      <c r="I15" s="48" t="s">
        <v>42</v>
      </c>
      <c r="J15" s="23"/>
      <c r="K15" s="50"/>
      <c r="L15" s="48" t="s">
        <v>54</v>
      </c>
    </row>
    <row r="16" spans="1:12" ht="15.75" x14ac:dyDescent="0.25">
      <c r="A16" s="45"/>
      <c r="B16" s="9"/>
      <c r="C16" s="11"/>
      <c r="D16" s="5"/>
      <c r="E16" s="11"/>
      <c r="F16" s="3"/>
      <c r="H16" s="49"/>
      <c r="I16" s="48" t="s">
        <v>43</v>
      </c>
      <c r="J16" s="25"/>
      <c r="K16" s="50" t="s">
        <v>56</v>
      </c>
      <c r="L16" s="48" t="s">
        <v>9</v>
      </c>
    </row>
    <row r="17" spans="1:12" ht="15.75" thickBot="1" x14ac:dyDescent="0.3">
      <c r="A17" s="44" t="s">
        <v>24</v>
      </c>
      <c r="B17" s="10">
        <f>SUM(B11:B16)</f>
        <v>0</v>
      </c>
      <c r="C17" s="44" t="s">
        <v>24</v>
      </c>
      <c r="D17" s="4">
        <f>SUM(D11:D16)</f>
        <v>0</v>
      </c>
      <c r="E17" s="44" t="s">
        <v>24</v>
      </c>
      <c r="F17" s="19">
        <f>SUM(F11:F16)</f>
        <v>0</v>
      </c>
      <c r="H17" s="49"/>
      <c r="I17" s="48" t="s">
        <v>44</v>
      </c>
      <c r="J17" s="23"/>
      <c r="K17" s="50" t="s">
        <v>56</v>
      </c>
      <c r="L17" s="48" t="s">
        <v>35</v>
      </c>
    </row>
    <row r="18" spans="1:12" ht="18.75" x14ac:dyDescent="0.3">
      <c r="A18" s="54" t="s">
        <v>20</v>
      </c>
      <c r="B18" s="55">
        <f>F9</f>
        <v>2027</v>
      </c>
      <c r="C18" s="56" t="s">
        <v>0</v>
      </c>
      <c r="D18" s="55">
        <f>F9</f>
        <v>2027</v>
      </c>
      <c r="E18" s="56" t="s">
        <v>23</v>
      </c>
      <c r="F18" s="55">
        <f>F9+1</f>
        <v>2028</v>
      </c>
      <c r="H18" s="49"/>
      <c r="I18" s="48" t="s">
        <v>45</v>
      </c>
      <c r="J18" s="23"/>
      <c r="K18" s="50" t="s">
        <v>56</v>
      </c>
      <c r="L18" s="48" t="s">
        <v>34</v>
      </c>
    </row>
    <row r="19" spans="1:12" ht="15.75" customHeight="1" x14ac:dyDescent="0.25">
      <c r="A19" s="41" t="s">
        <v>21</v>
      </c>
      <c r="B19" s="42" t="s">
        <v>1</v>
      </c>
      <c r="C19" s="41" t="s">
        <v>21</v>
      </c>
      <c r="D19" s="42" t="s">
        <v>1</v>
      </c>
      <c r="E19" s="41" t="s">
        <v>21</v>
      </c>
      <c r="F19" s="42" t="s">
        <v>1</v>
      </c>
      <c r="H19" s="49"/>
      <c r="I19" s="48" t="s">
        <v>46</v>
      </c>
      <c r="J19" s="27"/>
      <c r="K19" s="49"/>
      <c r="L19" s="48"/>
    </row>
    <row r="20" spans="1:12" x14ac:dyDescent="0.25">
      <c r="A20" s="11"/>
      <c r="B20" s="5"/>
      <c r="C20" s="11"/>
      <c r="D20" s="5"/>
      <c r="E20" s="11"/>
      <c r="F20" s="5"/>
      <c r="H20" s="49"/>
      <c r="I20" s="48" t="s">
        <v>47</v>
      </c>
      <c r="J20" s="23"/>
      <c r="K20" s="71" t="s">
        <v>19</v>
      </c>
      <c r="L20" s="72"/>
    </row>
    <row r="21" spans="1:12" x14ac:dyDescent="0.25">
      <c r="A21" s="11"/>
      <c r="B21" s="5"/>
      <c r="C21" s="11"/>
      <c r="D21" s="5"/>
      <c r="E21" s="11"/>
      <c r="F21" s="5"/>
      <c r="H21" s="69" t="s">
        <v>55</v>
      </c>
      <c r="I21" s="70"/>
      <c r="J21" s="25"/>
      <c r="K21" s="49"/>
      <c r="L21" s="48" t="s">
        <v>27</v>
      </c>
    </row>
    <row r="22" spans="1:12" ht="15.75" customHeight="1" x14ac:dyDescent="0.25">
      <c r="A22" s="11"/>
      <c r="B22" s="5"/>
      <c r="C22" s="11"/>
      <c r="D22" s="5"/>
      <c r="E22" s="11"/>
      <c r="F22" s="5"/>
      <c r="H22" s="57" t="s">
        <v>57</v>
      </c>
      <c r="I22" s="48" t="s">
        <v>66</v>
      </c>
      <c r="J22" s="27"/>
      <c r="K22" s="51">
        <f>SUM(B17,D17,F17)</f>
        <v>0</v>
      </c>
      <c r="L22" s="48" t="s">
        <v>15</v>
      </c>
    </row>
    <row r="23" spans="1:12" x14ac:dyDescent="0.25">
      <c r="A23" s="12"/>
      <c r="B23" s="5"/>
      <c r="C23" s="11"/>
      <c r="D23" s="5"/>
      <c r="E23" s="11"/>
      <c r="F23" s="5"/>
      <c r="H23" s="49"/>
      <c r="I23" s="52" t="s">
        <v>50</v>
      </c>
      <c r="J23" s="26"/>
      <c r="K23" s="49">
        <f>SUM(B26,D26,F26)</f>
        <v>0</v>
      </c>
      <c r="L23" s="48" t="s">
        <v>16</v>
      </c>
    </row>
    <row r="24" spans="1:12" x14ac:dyDescent="0.25">
      <c r="A24" s="11"/>
      <c r="B24" s="5"/>
      <c r="C24" s="11"/>
      <c r="D24" s="5"/>
      <c r="E24" s="12"/>
      <c r="F24" s="5"/>
      <c r="H24" s="49"/>
      <c r="I24" s="52" t="s">
        <v>62</v>
      </c>
      <c r="J24" s="26"/>
      <c r="K24" s="49">
        <f>SUM(B35,D35,F35)</f>
        <v>0</v>
      </c>
      <c r="L24" s="47" t="s">
        <v>17</v>
      </c>
    </row>
    <row r="25" spans="1:12" x14ac:dyDescent="0.25">
      <c r="A25" s="11"/>
      <c r="B25" s="5"/>
      <c r="C25" s="12"/>
      <c r="D25" s="5"/>
      <c r="E25" s="11"/>
      <c r="F25" s="5"/>
      <c r="H25" s="49" t="s">
        <v>57</v>
      </c>
      <c r="I25" s="81" t="s">
        <v>65</v>
      </c>
      <c r="J25" s="26"/>
      <c r="K25" s="49">
        <f>SUM(B44,D44,F44)</f>
        <v>0</v>
      </c>
      <c r="L25" s="47" t="s">
        <v>18</v>
      </c>
    </row>
    <row r="26" spans="1:12" ht="15.75" thickBot="1" x14ac:dyDescent="0.3">
      <c r="A26" s="44" t="s">
        <v>24</v>
      </c>
      <c r="B26" s="4">
        <f>SUM(B20:B25)</f>
        <v>0</v>
      </c>
      <c r="C26" s="44" t="s">
        <v>24</v>
      </c>
      <c r="D26" s="4">
        <f>SUM(D20:D25)</f>
        <v>0</v>
      </c>
      <c r="E26" s="44" t="s">
        <v>24</v>
      </c>
      <c r="F26" s="4">
        <f>SUM(F20:F25)</f>
        <v>0</v>
      </c>
      <c r="H26" s="49"/>
      <c r="I26" s="52" t="s">
        <v>50</v>
      </c>
      <c r="J26" s="26"/>
      <c r="K26" s="49"/>
      <c r="L26" s="47" t="s">
        <v>28</v>
      </c>
    </row>
    <row r="27" spans="1:12" ht="18.75" x14ac:dyDescent="0.3">
      <c r="A27" s="54" t="s">
        <v>20</v>
      </c>
      <c r="B27" s="55">
        <f>F18</f>
        <v>2028</v>
      </c>
      <c r="C27" s="56" t="s">
        <v>0</v>
      </c>
      <c r="D27" s="55">
        <f>F18</f>
        <v>2028</v>
      </c>
      <c r="E27" s="56" t="s">
        <v>23</v>
      </c>
      <c r="F27" s="55">
        <f>F18+1</f>
        <v>2029</v>
      </c>
      <c r="H27" s="49"/>
      <c r="I27" s="52" t="s">
        <v>62</v>
      </c>
      <c r="J27" s="26"/>
      <c r="K27" s="67">
        <f>SUM(K21:K26)</f>
        <v>0</v>
      </c>
      <c r="L27" s="66" t="s">
        <v>39</v>
      </c>
    </row>
    <row r="28" spans="1:12" x14ac:dyDescent="0.25">
      <c r="A28" s="41" t="s">
        <v>21</v>
      </c>
      <c r="B28" s="42" t="s">
        <v>1</v>
      </c>
      <c r="C28" s="41" t="s">
        <v>21</v>
      </c>
      <c r="D28" s="42" t="s">
        <v>1</v>
      </c>
      <c r="E28" s="41" t="s">
        <v>21</v>
      </c>
      <c r="F28" s="42" t="s">
        <v>1</v>
      </c>
      <c r="H28" s="49" t="s">
        <v>57</v>
      </c>
      <c r="I28" s="81" t="s">
        <v>64</v>
      </c>
      <c r="J28" s="26"/>
      <c r="K28" s="68"/>
      <c r="L28" s="66"/>
    </row>
    <row r="29" spans="1:12" x14ac:dyDescent="0.25">
      <c r="A29" s="7"/>
      <c r="B29" s="5"/>
      <c r="C29" s="13"/>
      <c r="D29" s="14"/>
      <c r="E29" s="13"/>
      <c r="F29" s="15"/>
      <c r="H29" s="49"/>
      <c r="I29" s="52" t="s">
        <v>50</v>
      </c>
      <c r="J29" s="26"/>
      <c r="K29" s="21"/>
      <c r="L29" s="21"/>
    </row>
    <row r="30" spans="1:12" x14ac:dyDescent="0.25">
      <c r="A30" s="2"/>
      <c r="B30" s="5"/>
      <c r="C30" s="13"/>
      <c r="D30" s="14"/>
      <c r="E30" s="16"/>
      <c r="F30" s="15"/>
      <c r="H30" s="49"/>
      <c r="I30" s="52" t="s">
        <v>62</v>
      </c>
      <c r="J30" s="26"/>
      <c r="K30" s="21"/>
      <c r="L30" s="21"/>
    </row>
    <row r="31" spans="1:12" x14ac:dyDescent="0.25">
      <c r="A31" s="2"/>
      <c r="B31" s="5"/>
      <c r="C31" s="13"/>
      <c r="D31" s="15"/>
      <c r="E31" s="13"/>
      <c r="F31" s="15"/>
      <c r="H31" s="22" t="s">
        <v>57</v>
      </c>
      <c r="I31" s="81" t="s">
        <v>63</v>
      </c>
      <c r="J31" s="26"/>
      <c r="K31" s="21"/>
      <c r="L31" s="21"/>
    </row>
    <row r="32" spans="1:12" x14ac:dyDescent="0.25">
      <c r="A32" s="2"/>
      <c r="B32" s="5"/>
      <c r="C32" s="13"/>
      <c r="D32" s="15"/>
      <c r="E32" s="13"/>
      <c r="F32" s="15"/>
      <c r="H32" s="22"/>
      <c r="I32" s="52" t="s">
        <v>50</v>
      </c>
      <c r="J32" s="26"/>
      <c r="K32" s="21"/>
      <c r="L32" s="21"/>
    </row>
    <row r="33" spans="1:12" x14ac:dyDescent="0.25">
      <c r="A33" s="2"/>
      <c r="B33" s="5"/>
      <c r="C33" s="17"/>
      <c r="D33" s="15"/>
      <c r="E33" s="13"/>
      <c r="F33" s="15"/>
      <c r="H33" s="22"/>
      <c r="I33" s="52" t="s">
        <v>62</v>
      </c>
      <c r="J33" s="28"/>
      <c r="K33" s="21"/>
      <c r="L33" s="21"/>
    </row>
    <row r="34" spans="1:12" x14ac:dyDescent="0.25">
      <c r="A34" s="2"/>
      <c r="B34" s="5"/>
      <c r="C34" s="18"/>
      <c r="D34" s="15"/>
      <c r="E34" s="13"/>
      <c r="F34" s="15"/>
      <c r="H34" s="22"/>
      <c r="I34" s="21"/>
      <c r="J34" s="23"/>
      <c r="K34" s="21"/>
      <c r="L34" s="21"/>
    </row>
    <row r="35" spans="1:12" ht="15.75" thickBot="1" x14ac:dyDescent="0.3">
      <c r="A35" s="44" t="s">
        <v>24</v>
      </c>
      <c r="B35" s="4">
        <f>SUM(B29:B34)</f>
        <v>0</v>
      </c>
      <c r="C35" s="44" t="s">
        <v>24</v>
      </c>
      <c r="D35" s="4">
        <f>SUM(D29:D34)</f>
        <v>0</v>
      </c>
      <c r="E35" s="44" t="s">
        <v>24</v>
      </c>
      <c r="F35" s="4">
        <f>SUM(F29:F34)</f>
        <v>0</v>
      </c>
      <c r="H35" s="21"/>
      <c r="I35" s="21"/>
      <c r="J35" s="23"/>
      <c r="K35" s="21"/>
      <c r="L35" s="21"/>
    </row>
    <row r="36" spans="1:12" ht="18.75" x14ac:dyDescent="0.3">
      <c r="A36" s="54" t="s">
        <v>20</v>
      </c>
      <c r="B36" s="55">
        <f>F27</f>
        <v>2029</v>
      </c>
      <c r="C36" s="56" t="s">
        <v>0</v>
      </c>
      <c r="D36" s="55">
        <f>F27</f>
        <v>2029</v>
      </c>
      <c r="E36" s="56" t="s">
        <v>23</v>
      </c>
      <c r="F36" s="55">
        <f>F27+1</f>
        <v>2030</v>
      </c>
      <c r="H36" s="21"/>
      <c r="I36" s="21"/>
      <c r="J36" s="23"/>
      <c r="K36" s="21"/>
      <c r="L36" s="21"/>
    </row>
    <row r="37" spans="1:12" x14ac:dyDescent="0.25">
      <c r="A37" s="41" t="s">
        <v>21</v>
      </c>
      <c r="B37" s="42" t="s">
        <v>1</v>
      </c>
      <c r="C37" s="41" t="s">
        <v>21</v>
      </c>
      <c r="D37" s="42" t="s">
        <v>1</v>
      </c>
      <c r="E37" s="41" t="s">
        <v>21</v>
      </c>
      <c r="F37" s="42" t="s">
        <v>1</v>
      </c>
      <c r="H37" s="21"/>
      <c r="I37" s="21"/>
      <c r="J37" s="23"/>
      <c r="K37" s="21"/>
      <c r="L37" s="21"/>
    </row>
    <row r="38" spans="1:12" x14ac:dyDescent="0.25">
      <c r="A38" s="6"/>
      <c r="B38" s="5"/>
      <c r="C38" s="2"/>
      <c r="D38" s="5"/>
      <c r="E38" s="2"/>
      <c r="F38" s="5"/>
      <c r="H38" s="21"/>
      <c r="I38" s="21"/>
      <c r="J38" s="23"/>
      <c r="K38" s="21"/>
      <c r="L38" s="21"/>
    </row>
    <row r="39" spans="1:12" x14ac:dyDescent="0.25">
      <c r="A39" s="2"/>
      <c r="B39" s="5"/>
      <c r="C39" s="2"/>
      <c r="D39" s="5"/>
      <c r="E39" s="2"/>
      <c r="F39" s="5"/>
      <c r="H39" s="21"/>
      <c r="I39" s="21"/>
      <c r="J39" s="23"/>
      <c r="K39" s="21"/>
      <c r="L39" s="21"/>
    </row>
    <row r="40" spans="1:12" x14ac:dyDescent="0.25">
      <c r="A40" s="2"/>
      <c r="B40" s="5"/>
      <c r="C40" s="8"/>
      <c r="D40" s="5"/>
      <c r="E40" s="8"/>
      <c r="F40" s="5"/>
      <c r="H40" s="21"/>
      <c r="I40" s="21"/>
      <c r="J40" s="23"/>
      <c r="K40" s="21"/>
      <c r="L40" s="21"/>
    </row>
    <row r="41" spans="1:12" x14ac:dyDescent="0.25">
      <c r="A41" s="2"/>
      <c r="B41" s="5"/>
      <c r="C41" s="2"/>
      <c r="D41" s="5"/>
      <c r="E41" s="2"/>
      <c r="F41" s="5"/>
      <c r="H41" s="21"/>
      <c r="I41" s="21"/>
      <c r="J41" s="23"/>
      <c r="K41" s="21"/>
      <c r="L41" s="21"/>
    </row>
    <row r="42" spans="1:12" x14ac:dyDescent="0.25">
      <c r="A42" s="2"/>
      <c r="B42" s="5"/>
      <c r="C42" s="2"/>
      <c r="D42" s="5"/>
      <c r="E42" s="2"/>
      <c r="F42" s="5"/>
    </row>
    <row r="43" spans="1:12" x14ac:dyDescent="0.25">
      <c r="A43" s="2"/>
      <c r="B43" s="5"/>
      <c r="C43" s="2"/>
      <c r="D43" s="5"/>
      <c r="E43" s="2"/>
      <c r="F43" s="5"/>
    </row>
    <row r="44" spans="1:12" ht="15.75" thickBot="1" x14ac:dyDescent="0.3">
      <c r="A44" s="44" t="s">
        <v>24</v>
      </c>
      <c r="B44" s="4">
        <f>SUM(B38:B43)</f>
        <v>0</v>
      </c>
      <c r="C44" s="44" t="s">
        <v>24</v>
      </c>
      <c r="D44" s="4">
        <f>SUM(D38:D43)</f>
        <v>0</v>
      </c>
      <c r="E44" s="44" t="s">
        <v>24</v>
      </c>
      <c r="F44" s="4">
        <f>SUM(F38:F43)</f>
        <v>0</v>
      </c>
    </row>
    <row r="45" spans="1:12" x14ac:dyDescent="0.25">
      <c r="A45" s="73"/>
      <c r="B45" s="73"/>
      <c r="C45" s="73"/>
      <c r="D45" s="73"/>
      <c r="E45" s="73"/>
      <c r="F45" s="73"/>
    </row>
    <row r="46" spans="1:12" x14ac:dyDescent="0.25">
      <c r="A46" s="73"/>
      <c r="B46" s="73"/>
      <c r="C46" s="73"/>
      <c r="D46" s="73"/>
      <c r="E46" s="73"/>
      <c r="F46" s="73"/>
    </row>
    <row r="47" spans="1:12" x14ac:dyDescent="0.25">
      <c r="A47" s="73"/>
      <c r="B47" s="73"/>
      <c r="C47" s="73"/>
      <c r="D47" s="73"/>
      <c r="E47" s="73"/>
      <c r="F47" s="73"/>
    </row>
  </sheetData>
  <dataConsolidate/>
  <mergeCells count="18">
    <mergeCell ref="A46:F46"/>
    <mergeCell ref="A47:F47"/>
    <mergeCell ref="A2:F2"/>
    <mergeCell ref="A45:F45"/>
    <mergeCell ref="C6:D6"/>
    <mergeCell ref="C4:D4"/>
    <mergeCell ref="C8:D8"/>
    <mergeCell ref="E4:F4"/>
    <mergeCell ref="A3:F3"/>
    <mergeCell ref="H2:I2"/>
    <mergeCell ref="K2:L2"/>
    <mergeCell ref="L27:L28"/>
    <mergeCell ref="K27:K28"/>
    <mergeCell ref="H3:I3"/>
    <mergeCell ref="K3:L3"/>
    <mergeCell ref="K20:L20"/>
    <mergeCell ref="H11:I11"/>
    <mergeCell ref="H21:I21"/>
  </mergeCells>
  <phoneticPr fontId="14" type="noConversion"/>
  <dataValidations count="1">
    <dataValidation type="list" allowBlank="1" showInputMessage="1" sqref="E31:E34 C11:C16 A20:A25 E20:E25 E11:E16 C20:C25 A29:A34 C29:C34 A38:A43 C38:C43 E38:E43 E29 A11:A15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xr:uid="{207F1568-F2F4-4A42-832F-822FBB88ED30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1AF4B-14FD-4FAE-A46F-994673B59789}">
  <dimension ref="A1"/>
  <sheetViews>
    <sheetView workbookViewId="0">
      <selection activeCell="N8" sqref="N8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FE84B-77C1-4A96-8E1D-5506C9098D6F}">
  <dimension ref="A1"/>
  <sheetViews>
    <sheetView workbookViewId="0">
      <selection activeCell="X13" sqref="X13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4FDC-D1E3-4BC8-A56F-1CA275201D46}">
  <dimension ref="A1"/>
  <sheetViews>
    <sheetView workbookViewId="0">
      <selection activeCell="V12" sqref="V12"/>
    </sheetView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</vt:lpstr>
      <vt:lpstr>4-Yr Guide</vt:lpstr>
      <vt:lpstr>1 cr Fall</vt:lpstr>
      <vt:lpstr>1 cr Winter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2026-05-06T15:56:08Z</dcterms:modified>
</cp:coreProperties>
</file>