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212" documentId="13_ncr:1_{095FE680-8005-48F9-BF6E-0F07DF60B18C}" xr6:coauthVersionLast="47" xr6:coauthVersionMax="47" xr10:uidLastSave="{C9B4C608-5B24-4040-8CF4-8A36ADE3B573}"/>
  <bookViews>
    <workbookView xWindow="-28920" yWindow="-120" windowWidth="29040" windowHeight="15720" xr2:uid="{00000000-000D-0000-FFFF-FFFF00000000}"/>
  </bookViews>
  <sheets>
    <sheet name="Plan" sheetId="1" r:id="rId1"/>
    <sheet name="4-Year Guide" sheetId="12" r:id="rId2"/>
    <sheet name="1-2 cr fall" sheetId="14" r:id="rId3"/>
    <sheet name="1-2 cr winter" sheetId="13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K22" i="1"/>
  <c r="B26" i="1"/>
  <c r="D26" i="1"/>
  <c r="F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<sst xmlns="http://schemas.openxmlformats.org/spreadsheetml/2006/main" count="117" uniqueCount="68">
  <si>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</si>
  <si>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</si>
  <si>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</si>
  <si>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</si>
  <si>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</si>
  <si>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</si>
  <si>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</si>
  <si>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</si>
  <si>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</si>
  <si>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</si>
  <si>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</si>
  <si>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</si>
  <si>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</si>
  <si>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</si>
  <si>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</si>
  <si>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</si>
  <si>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</si>
  <si>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</si>
  <si>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</si>
  <si>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</si>
  <si>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</si>
  <si>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</si>
  <si>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</si>
  <si>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</si>
  <si>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</si>
  <si>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</si>
  <si>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</si>
  <si>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</si>
  <si>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</si>
  <si>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</si>
  <si>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</si>
  <si>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</si>
  <si>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</si>
  <si>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</si>
  <si>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</si>
  <si>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</si>
  <si>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</si>
  <si>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</si>
  <si>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BMS 212/213 Intro. Microbiology w/ Lab</t>
  </si>
  <si>
    <t>CHM 234 Biological Chemistry</t>
  </si>
  <si>
    <t>Supplemental Writing Skills (SWS) (AHS 495)</t>
  </si>
  <si>
    <t>Supplemental Writing Skills (SWS) (AHS 321)</t>
  </si>
  <si>
    <t>AHS Major Cousework</t>
  </si>
  <si>
    <r>
      <t xml:space="preserve">AHS 495 Issues in Health Professions </t>
    </r>
    <r>
      <rPr>
        <vertAlign val="superscript"/>
        <sz val="9"/>
        <color theme="1"/>
        <rFont val="Segoe UI"/>
        <family val="2"/>
      </rPr>
      <t>SWS</t>
    </r>
  </si>
  <si>
    <t>BMS 391 Human Physiology Lab</t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</si>
  <si>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Soc/Behavioral Sciences</t>
    </r>
  </si>
  <si>
    <r>
      <t xml:space="preserve">Recommended Electives </t>
    </r>
    <r>
      <rPr>
        <sz val="9"/>
        <color theme="1"/>
        <rFont val="Segoe UI"/>
        <family val="2"/>
      </rPr>
      <t>(optional)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</si>
  <si>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</si>
  <si>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</si>
  <si>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Allied Health Sciences (AHS) PT Emphasis</t>
  </si>
  <si>
    <t>Physical Therapy Emphasis Coursework</t>
  </si>
  <si>
    <t>BMS 309 Laboratory in Human Anatomy</t>
  </si>
  <si>
    <t>MOV 304 Intro. to Exercise Physiology</t>
  </si>
  <si>
    <t>MTH 122 College Algebra</t>
  </si>
  <si>
    <t>PHY 221 General Physics II</t>
  </si>
  <si>
    <t>PSY 364 Life Span Dev. Psychology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</si>
  <si>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</si>
  <si>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r>
      <t xml:space="preserve">PHY 220 General Physics I </t>
    </r>
    <r>
      <rPr>
        <vertAlign val="superscript"/>
        <sz val="8"/>
        <color theme="1"/>
        <rFont val="Segoe UI"/>
        <family val="2"/>
      </rPr>
      <t>MTH 123 is a Prerequisite</t>
    </r>
  </si>
  <si>
    <r>
      <t xml:space="preserve">SOC 101 </t>
    </r>
    <r>
      <rPr>
        <u/>
        <sz val="9"/>
        <color theme="1"/>
        <rFont val="Segoe UI"/>
        <family val="2"/>
      </rPr>
      <t>or</t>
    </r>
    <r>
      <rPr>
        <sz val="9"/>
        <color theme="1"/>
        <rFont val="Segoe UI"/>
        <family val="2"/>
      </rPr>
      <t xml:space="preserve"> SOC 105 </t>
    </r>
    <r>
      <rPr>
        <u/>
        <sz val="9"/>
        <color theme="1"/>
        <rFont val="Segoe UI"/>
        <family val="2"/>
      </rPr>
      <t>or</t>
    </r>
    <r>
      <rPr>
        <sz val="9"/>
        <color theme="1"/>
        <rFont val="Segoe UI"/>
        <family val="2"/>
      </rPr>
      <t xml:space="preserve"> ANT 204</t>
    </r>
  </si>
  <si>
    <t>Social &amp; Behavioral Sciences (PSY 101)</t>
  </si>
  <si>
    <r>
      <rPr>
        <sz val="8.5"/>
        <color theme="1"/>
        <rFont val="Segoe UI"/>
        <family val="2"/>
      </rPr>
      <t xml:space="preserve">Social &amp; Behavioral Sciences </t>
    </r>
    <r>
      <rPr>
        <sz val="8"/>
        <color theme="1"/>
        <rFont val="Segoe UI"/>
        <family val="2"/>
      </rPr>
      <t>(SOC 101 or 105 or ANT 204)</t>
    </r>
  </si>
  <si>
    <t>BMS 355 Anatomy of Joints (2 credits)</t>
  </si>
  <si>
    <t>BMS 208 Human Anatomy (or BMS 250)</t>
  </si>
  <si>
    <t>BMS 290 Human Physiology (or BMS 251)</t>
  </si>
  <si>
    <t>Allied Health Sciences (AHS) Pre Physical Therapy Emphasis</t>
  </si>
  <si>
    <t>AHS/PT Info Page</t>
  </si>
  <si>
    <t>Issues</t>
  </si>
  <si>
    <t>College of Health Professions Student Services Office: www.gvsu.edu/chpss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</si>
</sst>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vertAlign val="superscript"/>
      <sz val="8"/>
      <color theme="1"/>
      <name val="Segoe UI"/>
      <family val="2"/>
    </font>
    <font>
      <u/>
      <sz val="9"/>
      <color theme="1"/>
      <name val="Segoe UI"/>
      <family val="2"/>
    </font>
    <font>
      <b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4">
    <xf numFmtId="0" fontId="0" fillId="0" borderId="0" xfId="0"/>
    <xf numFmtId="0" fontId="11" fillId="3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2" borderId="7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5" borderId="0" xfId="0" applyFont="1" applyFill="1"/>
    <xf numFmtId="0" fontId="18" fillId="5" borderId="1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11" fillId="5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2" fillId="2" borderId="0" xfId="1" applyFont="1" applyFill="1" applyBorder="1"/>
    <xf numFmtId="0" fontId="12" fillId="2" borderId="0" xfId="0" applyFont="1" applyFill="1" applyAlignment="1">
      <alignment horizontal="left"/>
    </xf>
    <xf numFmtId="0" fontId="21" fillId="2" borderId="0" xfId="0" applyFont="1" applyFill="1"/>
    <xf numFmtId="0" fontId="0" fillId="2" borderId="1" xfId="0" applyFill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23" fillId="7" borderId="2" xfId="0" applyFont="1" applyFill="1" applyBorder="1" applyAlignment="1">
      <alignment horizontal="right" vertical="center" wrapText="1"/>
    </xf>
    <xf numFmtId="0" fontId="13" fillId="7" borderId="3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right" vertical="center" wrapText="1"/>
    </xf>
    <xf numFmtId="0" fontId="12" fillId="0" borderId="0" xfId="0" applyFont="1"/>
    <xf numFmtId="0" fontId="14" fillId="0" borderId="4" xfId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0" fillId="2" borderId="0" xfId="0" applyNumberFormat="1" applyFill="1" applyAlignment="1">
      <alignment horizontal="left" vertical="center"/>
    </xf>
    <xf numFmtId="0" fontId="14" fillId="2" borderId="0" xfId="1" applyFill="1" applyBorder="1"/>
    <xf numFmtId="0" fontId="0" fillId="0" borderId="1" xfId="0" applyBorder="1"/>
    <xf numFmtId="0" fontId="1" fillId="0" borderId="1" xfId="0" applyFont="1" applyBorder="1" applyAlignment="1">
      <alignment vertical="center"/>
    </xf>
    <xf numFmtId="0" fontId="36" fillId="0" borderId="1" xfId="0" applyFont="1" applyBorder="1"/>
    <xf numFmtId="0" fontId="28" fillId="0" borderId="13" xfId="0" applyFont="1" applyBorder="1" applyAlignment="1">
      <alignment horizontal="center"/>
    </xf>
    <xf numFmtId="0" fontId="28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/>
    </xf>
    <xf numFmtId="0" fontId="24" fillId="0" borderId="13" xfId="0" applyFont="1" applyBorder="1" applyAlignment="1">
      <alignment vertical="center"/>
    </xf>
    <xf numFmtId="0" fontId="30" fillId="0" borderId="13" xfId="0" applyFont="1" applyBorder="1"/>
    <xf numFmtId="0" fontId="28" fillId="0" borderId="13" xfId="0" applyFont="1" applyBorder="1"/>
    <xf numFmtId="1" fontId="28" fillId="0" borderId="13" xfId="0" applyNumberFormat="1" applyFont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0" fontId="32" fillId="0" borderId="13" xfId="0" applyFont="1" applyBorder="1" applyAlignment="1">
      <alignment horizontal="left" vertical="center" wrapText="1"/>
    </xf>
    <xf numFmtId="0" fontId="28" fillId="4" borderId="14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left"/>
    </xf>
    <xf numFmtId="0" fontId="30" fillId="4" borderId="10" xfId="0" applyFont="1" applyFill="1" applyBorder="1" applyAlignment="1">
      <alignment horizontal="left"/>
    </xf>
    <xf numFmtId="0" fontId="30" fillId="6" borderId="9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38" fillId="8" borderId="9" xfId="0" applyFont="1" applyFill="1" applyBorder="1" applyAlignment="1">
      <alignment horizontal="center" vertical="center"/>
    </xf>
    <xf numFmtId="0" fontId="38" fillId="8" borderId="11" xfId="0" applyFont="1" applyFill="1" applyBorder="1" applyAlignment="1">
      <alignment horizontal="center" vertical="center"/>
    </xf>
    <xf numFmtId="0" fontId="38" fillId="8" borderId="1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2" fillId="2" borderId="8" xfId="1" applyFont="1" applyFill="1" applyBorder="1" applyAlignment="1">
      <alignment horizontal="left" vertical="top"/>
    </xf>
    <xf numFmtId="0" fontId="37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676275</xdr:colOff>
      <xdr:row>57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5AF040-EDE3-750A-B67F-839E1C95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8905875" cy="1121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BDA0C4-EFB6-9958-0846-9BCA4762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7A4642-256A-CD21-27FC-94D0A38A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C2373-2F98-185C-D318-D9F563E9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C6185B-39D8-8849-6724-95B0EB9E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400050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pt-185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zoomScale="130" zoomScaleNormal="130" zoomScaleSheetLayoutView="115" zoomScalePageLayoutView="130" workbookViewId="0">
      <selection activeCell="C15" sqref="C1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375" style="1" customWidth="1"/>
    <col min="8" max="8" width="5.625" style="21" customWidth="1"/>
    <col min="9" max="9" width="36" style="21" customWidth="1"/>
    <col min="10" max="10" width="2.375" style="32" customWidth="1"/>
    <col min="11" max="11" width="6.5" style="21" customWidth="1"/>
    <col min="12" max="12" width="36.5" style="21" customWidth="1"/>
    <col min="13" max="14" width="8.625" style="21"/>
    <col min="15" max="16384" width="8.625" style="1"/>
  </cols>
  <sheetData>
    <row r="1" spans="1:12" ht="7.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K1" s="32"/>
      <c r="L1" s="32"/>
    </row>
    <row r="2" spans="1:12" ht="24.75" customHeight="1" x14ac:dyDescent="0.25">
      <c r="A2" s="78" t="s">
        <v>64</v>
      </c>
      <c r="B2" s="79"/>
      <c r="C2" s="79"/>
      <c r="D2" s="79"/>
      <c r="E2" s="79"/>
      <c r="F2" s="80"/>
      <c r="H2" s="68" t="s">
        <v>49</v>
      </c>
      <c r="I2" s="68"/>
      <c r="J2" s="26"/>
      <c r="K2" s="69" t="s">
        <v>29</v>
      </c>
      <c r="L2" s="69"/>
    </row>
    <row r="3" spans="1:12" ht="17.25" customHeight="1" x14ac:dyDescent="0.25">
      <c r="A3" s="83" t="s">
        <v>67</v>
      </c>
      <c r="B3" s="83"/>
      <c r="C3" s="83"/>
      <c r="D3" s="83"/>
      <c r="E3" s="83"/>
      <c r="F3" s="83"/>
      <c r="H3" s="73" t="s">
        <v>42</v>
      </c>
      <c r="I3" s="74"/>
      <c r="J3" s="27"/>
      <c r="K3" s="73" t="s">
        <v>30</v>
      </c>
      <c r="L3" s="74"/>
    </row>
    <row r="4" spans="1:12" ht="17.25" customHeight="1" x14ac:dyDescent="0.25">
      <c r="A4" s="39" t="s">
        <v>15</v>
      </c>
      <c r="B4" s="34"/>
      <c r="C4" s="81" t="s">
        <v>18</v>
      </c>
      <c r="D4" s="81"/>
      <c r="E4" s="53" t="s">
        <v>16</v>
      </c>
      <c r="F4" s="53"/>
      <c r="H4" s="61"/>
      <c r="I4" s="64" t="s">
        <v>4</v>
      </c>
      <c r="J4" s="26"/>
      <c r="K4" s="61"/>
      <c r="L4" s="62" t="s">
        <v>47</v>
      </c>
    </row>
    <row r="5" spans="1:12" ht="18" customHeight="1" x14ac:dyDescent="0.25">
      <c r="A5" s="59"/>
      <c r="B5" s="35"/>
      <c r="C5" s="41"/>
      <c r="D5" s="35"/>
      <c r="E5" s="56">
        <f ca="1">TODAY()</f>
        <v>46148</v>
      </c>
      <c r="F5" s="40"/>
      <c r="H5" s="61"/>
      <c r="I5" s="64" t="s">
        <v>5</v>
      </c>
      <c r="J5" s="26"/>
      <c r="K5" s="63" t="s">
        <v>17</v>
      </c>
      <c r="L5" s="62" t="s">
        <v>12</v>
      </c>
    </row>
    <row r="6" spans="1:12" ht="17.25" customHeight="1" x14ac:dyDescent="0.25">
      <c r="A6" s="39" t="s">
        <v>2</v>
      </c>
      <c r="B6" s="35"/>
      <c r="C6" s="53" t="s">
        <v>26</v>
      </c>
      <c r="D6" s="53"/>
      <c r="E6" s="56"/>
      <c r="F6" s="40"/>
      <c r="H6" s="61"/>
      <c r="I6" s="64" t="s">
        <v>33</v>
      </c>
      <c r="J6" s="28"/>
      <c r="K6" s="63" t="s">
        <v>17</v>
      </c>
      <c r="L6" s="62" t="s">
        <v>13</v>
      </c>
    </row>
    <row r="7" spans="1:12" ht="13.5" customHeight="1" x14ac:dyDescent="0.25">
      <c r="A7" s="60"/>
      <c r="B7" s="36"/>
      <c r="C7" s="58"/>
      <c r="D7" s="40"/>
      <c r="E7" s="57"/>
      <c r="F7"/>
      <c r="H7" s="61"/>
      <c r="I7" s="64" t="s">
        <v>34</v>
      </c>
      <c r="J7" s="28"/>
      <c r="K7" s="61"/>
      <c r="L7" s="62" t="s">
        <v>6</v>
      </c>
    </row>
    <row r="8" spans="1:12" ht="17.25" customHeight="1" thickBot="1" x14ac:dyDescent="0.3">
      <c r="A8" s="37"/>
      <c r="B8" s="33"/>
      <c r="C8" s="82"/>
      <c r="D8" s="82"/>
      <c r="E8" s="38"/>
      <c r="F8" s="33"/>
      <c r="H8" s="61"/>
      <c r="I8" s="64" t="s">
        <v>35</v>
      </c>
      <c r="J8" s="28"/>
      <c r="K8" s="61"/>
      <c r="L8" s="62" t="s">
        <v>7</v>
      </c>
    </row>
    <row r="9" spans="1:12" ht="18.75" x14ac:dyDescent="0.3">
      <c r="A9" s="50" t="s">
        <v>24</v>
      </c>
      <c r="B9" s="51">
        <v>2026</v>
      </c>
      <c r="C9" s="52" t="s">
        <v>0</v>
      </c>
      <c r="D9" s="51">
        <f>B9</f>
        <v>2026</v>
      </c>
      <c r="E9" s="52" t="s">
        <v>27</v>
      </c>
      <c r="F9" s="51">
        <f>B9+1</f>
        <v>2027</v>
      </c>
      <c r="H9" s="61"/>
      <c r="I9" s="64" t="s">
        <v>36</v>
      </c>
      <c r="J9" s="28"/>
      <c r="K9" s="63" t="s">
        <v>17</v>
      </c>
      <c r="L9" s="62" t="s">
        <v>14</v>
      </c>
    </row>
    <row r="10" spans="1:12" x14ac:dyDescent="0.25">
      <c r="A10" s="42" t="s">
        <v>25</v>
      </c>
      <c r="B10" s="43" t="s">
        <v>1</v>
      </c>
      <c r="C10" s="42" t="s">
        <v>25</v>
      </c>
      <c r="D10" s="43" t="s">
        <v>1</v>
      </c>
      <c r="E10" s="42" t="s">
        <v>25</v>
      </c>
      <c r="F10" s="43" t="s">
        <v>1</v>
      </c>
      <c r="H10" s="61"/>
      <c r="I10" s="64" t="s">
        <v>37</v>
      </c>
      <c r="J10" s="28"/>
      <c r="K10" s="61"/>
      <c r="L10" s="62" t="s">
        <v>8</v>
      </c>
    </row>
    <row r="11" spans="1:12" ht="15.75" x14ac:dyDescent="0.25">
      <c r="A11" s="54" t="s">
        <v>65</v>
      </c>
      <c r="B11" s="5"/>
      <c r="C11" s="11"/>
      <c r="D11" s="5"/>
      <c r="E11" s="11"/>
      <c r="F11" s="3"/>
      <c r="H11" s="73" t="s">
        <v>50</v>
      </c>
      <c r="I11" s="74"/>
      <c r="J11" s="28"/>
      <c r="K11" s="63" t="s">
        <v>17</v>
      </c>
      <c r="L11" s="62" t="s">
        <v>60</v>
      </c>
    </row>
    <row r="12" spans="1:12" ht="15.75" x14ac:dyDescent="0.25">
      <c r="A12" s="54"/>
      <c r="B12" s="5"/>
      <c r="C12" s="11"/>
      <c r="D12" s="5"/>
      <c r="E12" s="11"/>
      <c r="F12" s="3"/>
      <c r="H12" s="61"/>
      <c r="I12" s="62" t="s">
        <v>43</v>
      </c>
      <c r="J12" s="28"/>
      <c r="K12" s="63" t="s">
        <v>17</v>
      </c>
      <c r="L12" s="62" t="s">
        <v>59</v>
      </c>
    </row>
    <row r="13" spans="1:12" x14ac:dyDescent="0.25">
      <c r="A13" s="55"/>
      <c r="B13" s="5"/>
      <c r="C13" s="11"/>
      <c r="D13" s="5"/>
      <c r="E13" s="11"/>
      <c r="F13" s="3"/>
      <c r="H13" s="61"/>
      <c r="I13" s="62" t="s">
        <v>38</v>
      </c>
      <c r="J13" s="29"/>
      <c r="K13" s="61"/>
      <c r="L13" s="62" t="s">
        <v>9</v>
      </c>
    </row>
    <row r="14" spans="1:12" x14ac:dyDescent="0.25">
      <c r="A14" s="44"/>
      <c r="B14" s="5"/>
      <c r="C14" s="11"/>
      <c r="D14" s="5"/>
      <c r="E14" s="11"/>
      <c r="F14" s="3"/>
      <c r="H14" s="61"/>
      <c r="I14" s="62" t="s">
        <v>62</v>
      </c>
      <c r="J14" s="26"/>
      <c r="K14" s="61"/>
      <c r="L14" s="62" t="s">
        <v>10</v>
      </c>
    </row>
    <row r="15" spans="1:12" ht="15.75" x14ac:dyDescent="0.25">
      <c r="A15" s="45"/>
      <c r="B15" s="9"/>
      <c r="C15" s="11"/>
      <c r="D15" s="5"/>
      <c r="E15" s="20"/>
      <c r="F15" s="3"/>
      <c r="H15" s="61"/>
      <c r="I15" s="62" t="s">
        <v>63</v>
      </c>
      <c r="J15" s="26"/>
      <c r="K15" s="63"/>
      <c r="L15" s="62" t="s">
        <v>66</v>
      </c>
    </row>
    <row r="16" spans="1:12" ht="15.75" x14ac:dyDescent="0.25">
      <c r="A16" s="47"/>
      <c r="B16" s="9"/>
      <c r="C16" s="11"/>
      <c r="D16" s="5"/>
      <c r="E16" s="11"/>
      <c r="F16" s="3"/>
      <c r="H16" s="61"/>
      <c r="I16" s="62" t="s">
        <v>44</v>
      </c>
      <c r="J16" s="28"/>
      <c r="K16" s="63" t="s">
        <v>17</v>
      </c>
      <c r="L16" s="62" t="s">
        <v>11</v>
      </c>
    </row>
    <row r="17" spans="1:12" ht="15.75" thickBot="1" x14ac:dyDescent="0.3">
      <c r="A17" s="46" t="s">
        <v>28</v>
      </c>
      <c r="B17" s="10">
        <f>SUM(B11:B16)</f>
        <v>0</v>
      </c>
      <c r="C17" s="46" t="s">
        <v>28</v>
      </c>
      <c r="D17" s="4">
        <f>SUM(D11:D16)</f>
        <v>0</v>
      </c>
      <c r="E17" s="46" t="s">
        <v>28</v>
      </c>
      <c r="F17" s="19">
        <f>SUM(F11:F16)</f>
        <v>0</v>
      </c>
      <c r="H17" s="61"/>
      <c r="I17" s="62" t="s">
        <v>51</v>
      </c>
      <c r="J17" s="26"/>
      <c r="K17" s="63" t="s">
        <v>17</v>
      </c>
      <c r="L17" s="62" t="s">
        <v>41</v>
      </c>
    </row>
    <row r="18" spans="1:12" ht="18.75" x14ac:dyDescent="0.3">
      <c r="A18" s="50" t="s">
        <v>24</v>
      </c>
      <c r="B18" s="51">
        <f>F9</f>
        <v>2027</v>
      </c>
      <c r="C18" s="52" t="s">
        <v>0</v>
      </c>
      <c r="D18" s="51">
        <f>F9</f>
        <v>2027</v>
      </c>
      <c r="E18" s="52" t="s">
        <v>27</v>
      </c>
      <c r="F18" s="51">
        <f>F9+1</f>
        <v>2028</v>
      </c>
      <c r="H18" s="61"/>
      <c r="I18" s="62" t="s">
        <v>56</v>
      </c>
      <c r="J18" s="26"/>
      <c r="K18" s="63" t="s">
        <v>17</v>
      </c>
      <c r="L18" s="62" t="s">
        <v>40</v>
      </c>
    </row>
    <row r="19" spans="1:12" ht="15.75" customHeight="1" x14ac:dyDescent="0.25">
      <c r="A19" s="42" t="s">
        <v>25</v>
      </c>
      <c r="B19" s="43" t="s">
        <v>1</v>
      </c>
      <c r="C19" s="42" t="s">
        <v>25</v>
      </c>
      <c r="D19" s="43" t="s">
        <v>1</v>
      </c>
      <c r="E19" s="42" t="s">
        <v>25</v>
      </c>
      <c r="F19" s="43" t="s">
        <v>1</v>
      </c>
      <c r="H19" s="65"/>
      <c r="I19" s="62" t="s">
        <v>3</v>
      </c>
      <c r="J19" s="30"/>
      <c r="K19" s="61"/>
      <c r="L19" s="62"/>
    </row>
    <row r="20" spans="1:12" x14ac:dyDescent="0.25">
      <c r="A20" s="12"/>
      <c r="B20" s="5"/>
      <c r="C20" s="11"/>
      <c r="D20" s="5"/>
      <c r="E20" s="11"/>
      <c r="F20" s="5"/>
      <c r="H20" s="61"/>
      <c r="I20" s="62" t="s">
        <v>39</v>
      </c>
      <c r="J20" s="26"/>
      <c r="K20" s="75" t="s">
        <v>23</v>
      </c>
      <c r="L20" s="76"/>
    </row>
    <row r="21" spans="1:12" x14ac:dyDescent="0.25">
      <c r="A21" s="12"/>
      <c r="B21" s="5"/>
      <c r="C21" s="11"/>
      <c r="D21" s="5"/>
      <c r="E21" s="11"/>
      <c r="F21" s="5"/>
      <c r="H21" s="66"/>
      <c r="I21" s="62" t="s">
        <v>52</v>
      </c>
      <c r="J21" s="28"/>
      <c r="K21" s="61"/>
      <c r="L21" s="62" t="s">
        <v>31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65"/>
      <c r="I22" s="62" t="s">
        <v>53</v>
      </c>
      <c r="J22" s="30"/>
      <c r="K22" s="67">
        <f>SUM(B17,D17,F17)</f>
        <v>0</v>
      </c>
      <c r="L22" s="62" t="s">
        <v>19</v>
      </c>
    </row>
    <row r="23" spans="1:12" x14ac:dyDescent="0.25">
      <c r="A23" s="12"/>
      <c r="B23" s="5"/>
      <c r="C23" s="11"/>
      <c r="D23" s="5"/>
      <c r="E23" s="12"/>
      <c r="F23" s="5"/>
      <c r="H23" s="61"/>
      <c r="I23" s="62" t="s">
        <v>57</v>
      </c>
      <c r="J23" s="29"/>
      <c r="K23" s="61">
        <f>SUM(B26,D26,F26)</f>
        <v>0</v>
      </c>
      <c r="L23" s="62" t="s">
        <v>20</v>
      </c>
    </row>
    <row r="24" spans="1:12" x14ac:dyDescent="0.25">
      <c r="A24" s="11"/>
      <c r="B24" s="5"/>
      <c r="C24" s="11"/>
      <c r="D24" s="5"/>
      <c r="E24" s="12"/>
      <c r="F24" s="5"/>
      <c r="H24" s="61"/>
      <c r="I24" s="62" t="s">
        <v>54</v>
      </c>
      <c r="J24" s="29"/>
      <c r="K24" s="61">
        <f>SUM(B35,D35,F35)</f>
        <v>0</v>
      </c>
      <c r="L24" s="66" t="s">
        <v>21</v>
      </c>
    </row>
    <row r="25" spans="1:12" x14ac:dyDescent="0.25">
      <c r="A25" s="11"/>
      <c r="B25" s="5"/>
      <c r="C25" s="12"/>
      <c r="D25" s="5"/>
      <c r="E25" s="11"/>
      <c r="F25" s="5"/>
      <c r="H25" s="61"/>
      <c r="I25" s="62" t="s">
        <v>45</v>
      </c>
      <c r="J25" s="29"/>
      <c r="K25" s="61">
        <f>SUM(B44,D44,F44)</f>
        <v>0</v>
      </c>
      <c r="L25" s="66" t="s">
        <v>22</v>
      </c>
    </row>
    <row r="26" spans="1:12" ht="15.75" thickBot="1" x14ac:dyDescent="0.3">
      <c r="A26" s="46" t="s">
        <v>28</v>
      </c>
      <c r="B26" s="4">
        <f>SUM(B20:B25)</f>
        <v>0</v>
      </c>
      <c r="C26" s="46" t="s">
        <v>28</v>
      </c>
      <c r="D26" s="4">
        <f>SUM(D20:D25)</f>
        <v>0</v>
      </c>
      <c r="E26" s="46" t="s">
        <v>28</v>
      </c>
      <c r="F26" s="4">
        <f>SUM(F20:F25)</f>
        <v>0</v>
      </c>
      <c r="H26" s="61"/>
      <c r="I26" s="62" t="s">
        <v>55</v>
      </c>
      <c r="J26" s="29"/>
      <c r="K26" s="61"/>
      <c r="L26" s="66" t="s">
        <v>32</v>
      </c>
    </row>
    <row r="27" spans="1:12" ht="18.75" x14ac:dyDescent="0.3">
      <c r="A27" s="50" t="s">
        <v>24</v>
      </c>
      <c r="B27" s="51">
        <f>F18</f>
        <v>2028</v>
      </c>
      <c r="C27" s="52" t="s">
        <v>0</v>
      </c>
      <c r="D27" s="51">
        <f>F18</f>
        <v>2028</v>
      </c>
      <c r="E27" s="52" t="s">
        <v>27</v>
      </c>
      <c r="F27" s="51">
        <f>F18+1</f>
        <v>2029</v>
      </c>
      <c r="H27" s="61"/>
      <c r="I27" s="66" t="s">
        <v>58</v>
      </c>
      <c r="J27" s="29"/>
      <c r="K27" s="71">
        <f>SUM(K21:K26)</f>
        <v>0</v>
      </c>
      <c r="L27" s="70" t="s">
        <v>48</v>
      </c>
    </row>
    <row r="28" spans="1:12" x14ac:dyDescent="0.25">
      <c r="A28" s="42" t="s">
        <v>25</v>
      </c>
      <c r="B28" s="43" t="s">
        <v>1</v>
      </c>
      <c r="C28" s="42" t="s">
        <v>25</v>
      </c>
      <c r="D28" s="43" t="s">
        <v>1</v>
      </c>
      <c r="E28" s="42" t="s">
        <v>25</v>
      </c>
      <c r="F28" s="43" t="s">
        <v>1</v>
      </c>
      <c r="H28" s="73" t="s">
        <v>46</v>
      </c>
      <c r="I28" s="74"/>
      <c r="J28" s="29"/>
      <c r="K28" s="72"/>
      <c r="L28" s="70"/>
    </row>
    <row r="29" spans="1:12" x14ac:dyDescent="0.25">
      <c r="A29" s="7"/>
      <c r="B29" s="5"/>
      <c r="C29" s="13"/>
      <c r="D29" s="14"/>
      <c r="E29" s="13"/>
      <c r="F29" s="15"/>
      <c r="H29" s="61"/>
      <c r="I29" s="66" t="s">
        <v>61</v>
      </c>
      <c r="J29" s="29"/>
      <c r="K29" s="22"/>
      <c r="L29" s="22"/>
    </row>
    <row r="30" spans="1:12" x14ac:dyDescent="0.25">
      <c r="A30" s="2"/>
      <c r="B30" s="5"/>
      <c r="C30" s="13"/>
      <c r="D30" s="14"/>
      <c r="E30" s="16"/>
      <c r="F30" s="15"/>
      <c r="H30" s="49"/>
      <c r="I30" s="48"/>
      <c r="J30" s="29"/>
      <c r="K30" s="22"/>
      <c r="L30" s="22"/>
    </row>
    <row r="31" spans="1:12" x14ac:dyDescent="0.25">
      <c r="A31" s="2"/>
      <c r="B31" s="5"/>
      <c r="C31" s="13"/>
      <c r="D31" s="15"/>
      <c r="E31" s="13"/>
      <c r="F31" s="15"/>
      <c r="H31" s="25"/>
      <c r="J31" s="29"/>
      <c r="K31" s="22"/>
      <c r="L31" s="22"/>
    </row>
    <row r="32" spans="1:12" x14ac:dyDescent="0.25">
      <c r="A32" s="2"/>
      <c r="B32" s="5"/>
      <c r="C32" s="13"/>
      <c r="D32" s="15"/>
      <c r="E32" s="13"/>
      <c r="F32" s="15"/>
      <c r="H32" s="25"/>
      <c r="I32" s="23"/>
      <c r="J32" s="29"/>
      <c r="K32" s="22"/>
      <c r="L32" s="22"/>
    </row>
    <row r="33" spans="1:12" x14ac:dyDescent="0.25">
      <c r="A33" s="2"/>
      <c r="B33" s="5"/>
      <c r="C33" s="17"/>
      <c r="D33" s="15"/>
      <c r="E33" s="13"/>
      <c r="F33" s="15"/>
      <c r="H33" s="25"/>
      <c r="I33" s="24"/>
      <c r="J33" s="31"/>
      <c r="K33" s="22"/>
      <c r="L33" s="22"/>
    </row>
    <row r="34" spans="1:12" x14ac:dyDescent="0.25">
      <c r="A34" s="2"/>
      <c r="B34" s="5"/>
      <c r="C34" s="18"/>
      <c r="D34" s="15"/>
      <c r="E34" s="13"/>
      <c r="F34" s="15"/>
      <c r="H34" s="25"/>
      <c r="I34" s="22"/>
      <c r="J34" s="26"/>
      <c r="K34" s="22"/>
      <c r="L34" s="22"/>
    </row>
    <row r="35" spans="1:12" ht="15.75" thickBot="1" x14ac:dyDescent="0.3">
      <c r="A35" s="46" t="s">
        <v>28</v>
      </c>
      <c r="B35" s="4">
        <f>SUM(B29:B34)</f>
        <v>0</v>
      </c>
      <c r="C35" s="46" t="s">
        <v>28</v>
      </c>
      <c r="D35" s="4">
        <f>SUM(D29:D34)</f>
        <v>0</v>
      </c>
      <c r="E35" s="46" t="s">
        <v>28</v>
      </c>
      <c r="F35" s="4">
        <f>SUM(F29:F34)</f>
        <v>0</v>
      </c>
      <c r="H35" s="22"/>
      <c r="I35" s="22"/>
      <c r="J35" s="26"/>
      <c r="K35" s="22"/>
      <c r="L35" s="22"/>
    </row>
    <row r="36" spans="1:12" ht="18.75" x14ac:dyDescent="0.3">
      <c r="A36" s="50" t="s">
        <v>24</v>
      </c>
      <c r="B36" s="51">
        <f>F27</f>
        <v>2029</v>
      </c>
      <c r="C36" s="52" t="s">
        <v>0</v>
      </c>
      <c r="D36" s="51">
        <f>F27</f>
        <v>2029</v>
      </c>
      <c r="E36" s="52" t="s">
        <v>27</v>
      </c>
      <c r="F36" s="51">
        <f>F27+1</f>
        <v>2030</v>
      </c>
      <c r="H36" s="22"/>
      <c r="I36" s="22"/>
      <c r="J36" s="26"/>
      <c r="K36" s="22"/>
      <c r="L36" s="22"/>
    </row>
    <row r="37" spans="1:12" x14ac:dyDescent="0.25">
      <c r="A37" s="42" t="s">
        <v>25</v>
      </c>
      <c r="B37" s="43" t="s">
        <v>1</v>
      </c>
      <c r="C37" s="42" t="s">
        <v>25</v>
      </c>
      <c r="D37" s="43" t="s">
        <v>1</v>
      </c>
      <c r="E37" s="42" t="s">
        <v>25</v>
      </c>
      <c r="F37" s="43" t="s">
        <v>1</v>
      </c>
      <c r="H37" s="22"/>
      <c r="I37" s="22"/>
      <c r="J37" s="26"/>
      <c r="K37" s="22"/>
      <c r="L37" s="22"/>
    </row>
    <row r="38" spans="1:12" x14ac:dyDescent="0.25">
      <c r="A38" s="6"/>
      <c r="B38" s="5"/>
      <c r="C38" s="2"/>
      <c r="D38" s="5"/>
      <c r="E38" s="2"/>
      <c r="F38" s="5"/>
      <c r="H38" s="22"/>
      <c r="I38" s="22"/>
      <c r="J38" s="26"/>
      <c r="K38" s="22"/>
      <c r="L38" s="22"/>
    </row>
    <row r="39" spans="1:12" x14ac:dyDescent="0.25">
      <c r="A39" s="2"/>
      <c r="B39" s="5"/>
      <c r="C39" s="2"/>
      <c r="D39" s="5"/>
      <c r="E39" s="2"/>
      <c r="F39" s="5"/>
      <c r="H39" s="22"/>
      <c r="I39" s="22"/>
      <c r="J39" s="26"/>
      <c r="K39" s="22"/>
      <c r="L39" s="22"/>
    </row>
    <row r="40" spans="1:12" x14ac:dyDescent="0.25">
      <c r="A40" s="2"/>
      <c r="B40" s="5"/>
      <c r="C40" s="8"/>
      <c r="D40" s="5"/>
      <c r="E40" s="8"/>
      <c r="F40" s="5"/>
      <c r="H40" s="22"/>
      <c r="I40" s="22"/>
      <c r="J40" s="26"/>
      <c r="K40" s="22"/>
      <c r="L40" s="22"/>
    </row>
    <row r="41" spans="1:12" x14ac:dyDescent="0.25">
      <c r="A41" s="2"/>
      <c r="B41" s="5"/>
      <c r="C41" s="2"/>
      <c r="D41" s="5"/>
      <c r="E41" s="2"/>
      <c r="F41" s="5"/>
      <c r="H41" s="22"/>
      <c r="I41" s="22"/>
      <c r="J41" s="26"/>
      <c r="K41" s="22"/>
      <c r="L41" s="22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6" t="s">
        <v>28</v>
      </c>
      <c r="B44" s="4">
        <f>SUM(B38:B43)</f>
        <v>0</v>
      </c>
      <c r="C44" s="46" t="s">
        <v>28</v>
      </c>
      <c r="D44" s="4">
        <f>SUM(D38:D43)</f>
        <v>0</v>
      </c>
      <c r="E44" s="46" t="s">
        <v>28</v>
      </c>
      <c r="F44" s="4">
        <f>SUM(F38:F43)</f>
        <v>0</v>
      </c>
    </row>
    <row r="45" spans="1:12" x14ac:dyDescent="0.25">
      <c r="A45" s="77"/>
      <c r="B45" s="77"/>
      <c r="C45" s="77"/>
      <c r="D45" s="77"/>
      <c r="E45" s="77"/>
      <c r="F45" s="77"/>
    </row>
    <row r="46" spans="1:12" x14ac:dyDescent="0.25">
      <c r="A46" s="77"/>
      <c r="B46" s="77"/>
      <c r="C46" s="77"/>
      <c r="D46" s="77"/>
      <c r="E46" s="77"/>
      <c r="F46" s="77"/>
    </row>
    <row r="47" spans="1:12" x14ac:dyDescent="0.25">
      <c r="A47" s="77"/>
      <c r="B47" s="77"/>
      <c r="C47" s="77"/>
      <c r="D47" s="77"/>
      <c r="E47" s="77"/>
      <c r="F47" s="77"/>
    </row>
  </sheetData>
  <dataConsolidate/>
  <mergeCells count="16">
    <mergeCell ref="A46:F46"/>
    <mergeCell ref="A47:F47"/>
    <mergeCell ref="A2:F2"/>
    <mergeCell ref="A45:F45"/>
    <mergeCell ref="C4:D4"/>
    <mergeCell ref="C8:D8"/>
    <mergeCell ref="A3:F3"/>
    <mergeCell ref="H2:I2"/>
    <mergeCell ref="K2:L2"/>
    <mergeCell ref="L27:L28"/>
    <mergeCell ref="K27:K28"/>
    <mergeCell ref="H3:I3"/>
    <mergeCell ref="K3:L3"/>
    <mergeCell ref="K20:L20"/>
    <mergeCell ref="H11:I11"/>
    <mergeCell ref="H28:I28"/>
  </mergeCells>
  <phoneticPr fontId="15" type="noConversion"/>
  <dataValidations count="1">
    <dataValidation type="list" allowBlank="1" showInputMessage="1" sqref="E31:E34 C11:C16 E11:E16 A20:A25 C20:C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354DFC10-83E3-4026-8D04-88C9E4298D61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1C7D-3E0A-48B5-BABA-95E20F2D7311}">
  <dimension ref="A1"/>
  <sheetViews>
    <sheetView workbookViewId="0">
      <selection activeCell="O5" sqref="O5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72AF-2AD7-4884-AAE8-84AE30CC3DDB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B6504-6B5A-4DE2-B26F-DE41BBF687FC}">
  <dimension ref="A1"/>
  <sheetViews>
    <sheetView workbookViewId="0"/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1-2 cr fall</vt:lpstr>
      <vt:lpstr>1-2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2026-05-06T15:54:19Z</dcterms:modified>
</cp:coreProperties>
</file>