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85" documentId="8_{B1A5999C-216F-4399-BB35-35D3A70D9186}" xr6:coauthVersionLast="47" xr6:coauthVersionMax="47" xr10:uidLastSave="{A32E7182-BF54-4716-B02D-51A1C56EE21D}"/>
  <bookViews>
    <workbookView xWindow="-120" yWindow="-120" windowWidth="29040" windowHeight="15720" xr2:uid="{00000000-000D-0000-FFFF-FFFF00000000}"/>
  </bookViews>
  <sheets>
    <sheet name="Plan" sheetId="1" r:id="rId1"/>
    <sheet name="1-2 cr fall 2026" sheetId="2" r:id="rId2"/>
    <sheet name="1-2 cr winter 2026" sheetId="3" r:id="rId3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H32" i="1"/>
  <c r="J27" i="1"/>
  <c r="J25" i="1"/>
  <c r="J22" i="1"/>
  <c r="F9" i="1"/>
  <c r="F18" i="1"/>
  <c r="D9" i="1"/>
  <c r="F17" i="1"/>
  <c r="D17" i="1"/>
  <c r="B17" i="1"/>
  <c r="F44" i="1"/>
  <c r="D44" i="1"/>
  <c r="B44" i="1"/>
  <c r="F35" i="1"/>
  <c r="D35" i="1"/>
  <c r="B35" i="1"/>
  <c r="F26" i="1"/>
  <c r="D26" i="1"/>
  <c r="B26" i="1"/>
  <c r="F27" i="1"/>
  <c r="D27" i="1"/>
  <c r="B27" i="1"/>
  <c r="B18" i="1"/>
  <c r="D18" i="1"/>
  <c r="F36" i="1"/>
  <c r="D36" i="1"/>
  <c r="B36" i="1"/>
</calcChain>
</file>

<file path=xl/sharedStrings.xml><?xml version="1.0" encoding="utf-8"?>
<sst xmlns="http://schemas.openxmlformats.org/spreadsheetml/2006/main" count="110" uniqueCount="63">
  <si>
    <t>Fall</t>
  </si>
  <si>
    <t>Credits</t>
  </si>
  <si>
    <t>G#</t>
  </si>
  <si>
    <t>Art</t>
  </si>
  <si>
    <t>Philosophy and Literature</t>
  </si>
  <si>
    <t>Historical Analysis</t>
  </si>
  <si>
    <t xml:space="preserve">Social &amp; Behavioral Sciences </t>
  </si>
  <si>
    <t>Global Perspectives</t>
  </si>
  <si>
    <t>Student</t>
  </si>
  <si>
    <t>Date</t>
  </si>
  <si>
    <t>S25/F25/W26</t>
  </si>
  <si>
    <t>S26/F26/W27</t>
  </si>
  <si>
    <t>S27/F27/W28</t>
  </si>
  <si>
    <t>S28/F28/W29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</si>
  <si>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</si>
  <si>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</si>
  <si>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</si>
  <si>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</si>
  <si>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</si>
  <si>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</si>
  <si>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</si>
  <si>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r>
      <t xml:space="preserve">AHS 301 Intro. to Hlth Care Rsrch </t>
    </r>
    <r>
      <rPr>
        <sz val="6"/>
        <color theme="1"/>
        <rFont val="Segoe UI"/>
        <family val="2"/>
      </rPr>
      <t>(or PSY 300 for SWS)</t>
    </r>
  </si>
  <si>
    <r>
      <t xml:space="preserve">AHS 321 Ethical/Legal Resp. Health Care </t>
    </r>
    <r>
      <rPr>
        <vertAlign val="superscript"/>
        <sz val="8.5"/>
        <color theme="1"/>
        <rFont val="Segoe UI"/>
        <family val="2"/>
      </rPr>
      <t>SWS</t>
    </r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</si>
  <si>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</si>
  <si>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BIO 120 General Biology I </t>
    </r>
    <r>
      <rPr>
        <vertAlign val="superscript"/>
        <sz val="8.5"/>
        <color theme="1"/>
        <rFont val="Segoe UI"/>
        <family val="2"/>
      </rPr>
      <t>Life Sciences</t>
    </r>
  </si>
  <si>
    <r>
      <t xml:space="preserve">AHS 495 Issues in Health Professions </t>
    </r>
    <r>
      <rPr>
        <vertAlign val="superscript"/>
        <sz val="8.5"/>
        <color theme="1"/>
        <rFont val="Segoe UI"/>
        <family val="2"/>
      </rPr>
      <t>SWS</t>
    </r>
  </si>
  <si>
    <t>AHS Major Cousework</t>
  </si>
  <si>
    <t>Allied Health Sciences (AHS) Health Profession Degree Completion Emphasis</t>
  </si>
  <si>
    <t>Health Profession Degree Completion Emphasis Requirements</t>
  </si>
  <si>
    <t>HPDC Application</t>
  </si>
  <si>
    <t>A.S/A.A.S Health Profession Degree (accredited HLC)</t>
  </si>
  <si>
    <t>Health Profession credential or eligibility on file</t>
  </si>
  <si>
    <t xml:space="preserve">Physical Sciences </t>
  </si>
  <si>
    <t xml:space="preserve">Life Sciences </t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</si>
  <si>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</si>
  <si>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>120 Credits Required</t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</si>
  <si>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</si>
  <si>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t xml:space="preserve">US Diversity </t>
  </si>
  <si>
    <t>Credit Summary</t>
  </si>
  <si>
    <r>
      <t>Issues</t>
    </r>
    <r>
      <rPr>
        <sz val="8"/>
        <color theme="1"/>
        <rFont val="Segoe UI"/>
        <family val="2"/>
      </rPr>
      <t xml:space="preserve"> (GVSU only)</t>
    </r>
  </si>
  <si>
    <r>
      <t xml:space="preserve">Issues </t>
    </r>
    <r>
      <rPr>
        <sz val="8"/>
        <color theme="1"/>
        <rFont val="Segoe UI"/>
        <family val="2"/>
      </rPr>
      <t>(AHS 340)</t>
    </r>
  </si>
  <si>
    <r>
      <t>Mathematical Sciences</t>
    </r>
    <r>
      <rPr>
        <sz val="8"/>
        <color theme="1"/>
        <rFont val="Segoe UI"/>
        <family val="2"/>
      </rPr>
      <t xml:space="preserve"> (STA 215)</t>
    </r>
  </si>
  <si>
    <r>
      <t xml:space="preserve">Supplemental Writing Skills </t>
    </r>
    <r>
      <rPr>
        <sz val="8"/>
        <color theme="1"/>
        <rFont val="Segoe UI"/>
        <family val="2"/>
      </rPr>
      <t>(SWS) (AHS 321)</t>
    </r>
  </si>
  <si>
    <r>
      <t xml:space="preserve">Supplemental Writing Skills </t>
    </r>
    <r>
      <rPr>
        <sz val="8"/>
        <color theme="1"/>
        <rFont val="Segoe UI"/>
        <family val="2"/>
      </rPr>
      <t>(SWS) (AHS 495)</t>
    </r>
  </si>
  <si>
    <t>University Transfer Credits (non-GVSU)</t>
  </si>
  <si>
    <t>GVSU Credits (prior to below dates)</t>
  </si>
  <si>
    <t>-</t>
  </si>
  <si>
    <t>see major</t>
  </si>
  <si>
    <t>In Progress CC Credits</t>
  </si>
  <si>
    <t>Professional Course Credits (needed)</t>
  </si>
  <si>
    <t>In Progress University Credits (non-GVSU)</t>
  </si>
  <si>
    <t>Total Credits</t>
  </si>
  <si>
    <t>The sum of GVSU credits must be a minimum of 30 credits</t>
  </si>
  <si>
    <t>Community College Transfer Credits</t>
  </si>
  <si>
    <t xml:space="preserve">     College: </t>
  </si>
  <si>
    <t xml:space="preserve">      Health Profession: </t>
  </si>
  <si>
    <t xml:space="preserve">     40  University credits needed (30 from GVSU)</t>
  </si>
  <si>
    <t xml:space="preserve">     80 Community College Transfer Credits accpeted</t>
  </si>
  <si>
    <t>Up to 80 community college credits accepted.                         An additional 10 university credits allowed                   for a total of 90 credits.</t>
  </si>
  <si>
    <t>Allied Health Sciences Health Professional Degree Completion Emphasis</t>
  </si>
  <si>
    <t>Advsor</t>
  </si>
  <si>
    <t>AHS/HPD Info Page</t>
  </si>
  <si>
    <t>College of Health Professions Student Services Office: www.gvsu.edu/chpss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</si>
</sst>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ptos Narrow"/>
      <family val="2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Segoe UI"/>
      <family val="2"/>
    </font>
    <font>
      <sz val="6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8"/>
      <color theme="1"/>
      <name val="Aptos Narrow"/>
      <family val="2"/>
    </font>
    <font>
      <sz val="9"/>
      <name val="Calibri"/>
      <family val="2"/>
      <scheme val="minor"/>
    </font>
    <font>
      <sz val="9"/>
      <color theme="1"/>
      <name val="Segoe UI"/>
      <family val="2"/>
    </font>
    <font>
      <sz val="8.5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sz val="10"/>
      <color theme="1"/>
      <name val="Segoe UI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Segoe UI"/>
      <family val="2"/>
    </font>
    <font>
      <b/>
      <sz val="8.5"/>
      <color theme="1"/>
      <name val="Segoe UI"/>
      <family val="2"/>
    </font>
    <font>
      <b/>
      <sz val="12"/>
      <color rgb="FF000000"/>
      <name val="Aptos"/>
      <family val="2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05">
    <xf numFmtId="0" fontId="0" fillId="0" borderId="0" xfId="0"/>
    <xf numFmtId="0" fontId="10" fillId="3" borderId="0" xfId="0" applyFont="1" applyFill="1"/>
    <xf numFmtId="0" fontId="9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6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16" fillId="5" borderId="0" xfId="0" applyFont="1" applyFill="1" applyAlignment="1">
      <alignment horizontal="left"/>
    </xf>
    <xf numFmtId="0" fontId="10" fillId="5" borderId="0" xfId="0" applyFont="1" applyFill="1"/>
    <xf numFmtId="0" fontId="19" fillId="0" borderId="0" xfId="0" applyFont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1" fillId="2" borderId="0" xfId="1" applyFont="1" applyFill="1" applyBorder="1"/>
    <xf numFmtId="0" fontId="11" fillId="2" borderId="0" xfId="0" applyFont="1" applyFill="1" applyAlignment="1">
      <alignment horizontal="left"/>
    </xf>
    <xf numFmtId="0" fontId="20" fillId="2" borderId="0" xfId="0" applyFont="1" applyFill="1"/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22" fillId="4" borderId="2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right" vertical="center" wrapText="1"/>
    </xf>
    <xf numFmtId="14" fontId="20" fillId="2" borderId="1" xfId="0" applyNumberFormat="1" applyFont="1" applyFill="1" applyBorder="1" applyAlignment="1">
      <alignment horizontal="left" vertical="center"/>
    </xf>
    <xf numFmtId="0" fontId="13" fillId="2" borderId="4" xfId="1" applyFill="1" applyBorder="1" applyAlignment="1">
      <alignment horizontal="left" vertical="center" wrapText="1"/>
    </xf>
    <xf numFmtId="0" fontId="25" fillId="0" borderId="0" xfId="0" applyFont="1"/>
    <xf numFmtId="0" fontId="29" fillId="0" borderId="0" xfId="0" applyFont="1"/>
    <xf numFmtId="0" fontId="1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25" fillId="0" borderId="14" xfId="0" applyFont="1" applyBorder="1"/>
    <xf numFmtId="0" fontId="36" fillId="0" borderId="1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40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25" fillId="0" borderId="18" xfId="0" applyFont="1" applyBorder="1"/>
    <xf numFmtId="0" fontId="25" fillId="0" borderId="14" xfId="0" applyFont="1" applyBorder="1" applyAlignment="1">
      <alignment vertical="center"/>
    </xf>
    <xf numFmtId="0" fontId="23" fillId="6" borderId="20" xfId="0" applyFont="1" applyFill="1" applyBorder="1" applyAlignment="1">
      <alignment horizontal="center"/>
    </xf>
    <xf numFmtId="14" fontId="0" fillId="2" borderId="0" xfId="0" applyNumberFormat="1" applyFill="1" applyAlignment="1">
      <alignment horizontal="left"/>
    </xf>
    <xf numFmtId="0" fontId="13" fillId="2" borderId="0" xfId="1" applyFill="1" applyBorder="1"/>
    <xf numFmtId="0" fontId="39" fillId="0" borderId="1" xfId="0" applyFont="1" applyBorder="1"/>
    <xf numFmtId="14" fontId="20" fillId="0" borderId="1" xfId="0" applyNumberFormat="1" applyFont="1" applyBorder="1" applyAlignment="1">
      <alignment horizontal="left" vertical="center"/>
    </xf>
    <xf numFmtId="0" fontId="13" fillId="0" borderId="4" xfId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  <xf numFmtId="1" fontId="33" fillId="6" borderId="9" xfId="0" applyNumberFormat="1" applyFont="1" applyFill="1" applyBorder="1" applyAlignment="1">
      <alignment horizontal="left"/>
    </xf>
    <xf numFmtId="1" fontId="33" fillId="6" borderId="11" xfId="0" applyNumberFormat="1" applyFont="1" applyFill="1" applyBorder="1" applyAlignment="1">
      <alignment horizontal="left"/>
    </xf>
    <xf numFmtId="1" fontId="33" fillId="6" borderId="10" xfId="0" applyNumberFormat="1" applyFont="1" applyFill="1" applyBorder="1" applyAlignment="1">
      <alignment horizontal="left"/>
    </xf>
    <xf numFmtId="0" fontId="35" fillId="0" borderId="1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2" fillId="7" borderId="12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1" fillId="0" borderId="0" xfId="0" applyFont="1"/>
    <xf numFmtId="0" fontId="11" fillId="2" borderId="0" xfId="0" applyFont="1" applyFill="1" applyAlignment="1">
      <alignment horizontal="left"/>
    </xf>
    <xf numFmtId="0" fontId="21" fillId="2" borderId="8" xfId="1" applyFont="1" applyFill="1" applyBorder="1" applyAlignment="1">
      <alignment horizontal="left" vertical="top"/>
    </xf>
    <xf numFmtId="0" fontId="41" fillId="2" borderId="0" xfId="0" applyFont="1" applyFill="1" applyAlignment="1">
      <alignment horizontal="center" vertical="top"/>
    </xf>
    <xf numFmtId="0" fontId="11" fillId="8" borderId="1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left"/>
    </xf>
    <xf numFmtId="0" fontId="24" fillId="4" borderId="1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638175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424B4D-B608-7B6D-1D31-BDD0F8D77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124575" cy="982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676275</xdr:colOff>
      <xdr:row>48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441A73-A11F-0BA2-8641-56561FA9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162675" cy="955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523875</xdr:colOff>
      <xdr:row>52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56B553-C7C7-CF6D-BF7E-9DB246347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010275" cy="1022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180975</xdr:colOff>
      <xdr:row>43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2C1814-629A-B9E2-9851-1747B11C7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200025"/>
          <a:ext cx="63531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hs-hpd-187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E15" sqref="E1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2.625" style="1" customWidth="1"/>
    <col min="8" max="8" width="7" style="20" customWidth="1"/>
    <col min="9" max="9" width="36" style="20" customWidth="1"/>
    <col min="10" max="10" width="2.375" style="30" customWidth="1"/>
    <col min="11" max="11" width="7.625" style="20" customWidth="1"/>
    <col min="12" max="12" width="34.75" style="20" customWidth="1"/>
    <col min="13" max="14" width="8.625" style="20"/>
    <col min="15" max="16384" width="8.625" style="1"/>
  </cols>
  <sheetData>
    <row r="1" spans="1:12" s="30" customFormat="1" x14ac:dyDescent="0.25"/>
    <row r="2" spans="1:12" ht="32.450000000000003" customHeight="1" x14ac:dyDescent="0.25">
      <c r="A2" s="94" t="s">
        <v>59</v>
      </c>
      <c r="B2" s="95"/>
      <c r="C2" s="95"/>
      <c r="D2" s="95"/>
      <c r="E2" s="95"/>
      <c r="F2" s="96"/>
      <c r="H2" s="101" t="s">
        <v>27</v>
      </c>
      <c r="I2" s="101"/>
      <c r="J2" s="25"/>
      <c r="K2" s="102" t="s">
        <v>19</v>
      </c>
      <c r="L2" s="102"/>
    </row>
    <row r="3" spans="1:12" x14ac:dyDescent="0.25">
      <c r="A3" s="100" t="s">
        <v>62</v>
      </c>
      <c r="B3" s="100"/>
      <c r="C3" s="100"/>
      <c r="D3" s="100"/>
      <c r="E3" s="100"/>
      <c r="F3" s="100"/>
      <c r="H3" s="103" t="s">
        <v>26</v>
      </c>
      <c r="I3" s="104"/>
      <c r="J3" s="26"/>
      <c r="K3" s="103" t="s">
        <v>20</v>
      </c>
      <c r="L3" s="104"/>
    </row>
    <row r="4" spans="1:12" ht="15.75" x14ac:dyDescent="0.25">
      <c r="A4" s="38" t="s">
        <v>8</v>
      </c>
      <c r="B4" s="33"/>
      <c r="C4" s="98" t="s">
        <v>60</v>
      </c>
      <c r="D4" s="98"/>
      <c r="E4" s="97" t="s">
        <v>9</v>
      </c>
      <c r="F4" s="97"/>
      <c r="H4" s="24"/>
      <c r="I4" s="47" t="s">
        <v>21</v>
      </c>
      <c r="J4" s="25"/>
      <c r="K4" s="64"/>
      <c r="L4" s="57" t="s">
        <v>36</v>
      </c>
    </row>
    <row r="5" spans="1:12" ht="18" customHeight="1" x14ac:dyDescent="0.25">
      <c r="A5" s="41"/>
      <c r="B5" s="34"/>
      <c r="C5" s="40"/>
      <c r="D5" s="34"/>
      <c r="E5" s="75">
        <f ca="1">TODAY()</f>
        <v>46148</v>
      </c>
      <c r="F5" s="39"/>
      <c r="H5" s="24"/>
      <c r="I5" s="47" t="s">
        <v>22</v>
      </c>
      <c r="J5" s="25"/>
      <c r="K5" s="48"/>
      <c r="L5" s="57" t="s">
        <v>32</v>
      </c>
    </row>
    <row r="6" spans="1:12" ht="17.25" customHeight="1" x14ac:dyDescent="0.25">
      <c r="A6" s="38" t="s">
        <v>2</v>
      </c>
      <c r="B6" s="34"/>
      <c r="C6" s="97" t="s">
        <v>16</v>
      </c>
      <c r="D6" s="97"/>
      <c r="E6" s="72"/>
      <c r="F6" s="35"/>
      <c r="H6" s="24"/>
      <c r="I6" s="47" t="s">
        <v>23</v>
      </c>
      <c r="J6" s="27"/>
      <c r="K6" s="48"/>
      <c r="L6" s="57" t="s">
        <v>33</v>
      </c>
    </row>
    <row r="7" spans="1:12" ht="13.5" customHeight="1" x14ac:dyDescent="0.25">
      <c r="A7" s="74"/>
      <c r="B7" s="35"/>
      <c r="C7" s="52"/>
      <c r="D7" s="39"/>
      <c r="E7" s="73"/>
      <c r="F7" s="35"/>
      <c r="H7" s="24"/>
      <c r="I7" s="47" t="s">
        <v>25</v>
      </c>
      <c r="J7" s="27"/>
      <c r="K7" s="24"/>
      <c r="L7" s="57" t="s">
        <v>3</v>
      </c>
    </row>
    <row r="8" spans="1:12" ht="17.25" customHeight="1" thickBot="1" x14ac:dyDescent="0.3">
      <c r="A8" s="36"/>
      <c r="B8" s="32"/>
      <c r="C8" s="99"/>
      <c r="D8" s="99"/>
      <c r="E8" s="37"/>
      <c r="F8" s="32"/>
      <c r="H8" s="24"/>
      <c r="I8" s="47" t="s">
        <v>24</v>
      </c>
      <c r="J8" s="27"/>
      <c r="K8" s="24"/>
      <c r="L8" s="57" t="s">
        <v>4</v>
      </c>
    </row>
    <row r="9" spans="1:12" ht="18.75" x14ac:dyDescent="0.3">
      <c r="A9" s="49" t="s">
        <v>14</v>
      </c>
      <c r="B9" s="50">
        <v>2026</v>
      </c>
      <c r="C9" s="51" t="s">
        <v>0</v>
      </c>
      <c r="D9" s="50">
        <f>B9</f>
        <v>2026</v>
      </c>
      <c r="E9" s="51" t="s">
        <v>17</v>
      </c>
      <c r="F9" s="50">
        <f>B9+1</f>
        <v>2027</v>
      </c>
      <c r="H9" s="24"/>
      <c r="I9" s="47" t="s">
        <v>34</v>
      </c>
      <c r="J9" s="27"/>
      <c r="K9" s="48" t="s">
        <v>47</v>
      </c>
      <c r="L9" s="57" t="s">
        <v>41</v>
      </c>
    </row>
    <row r="10" spans="1:12" x14ac:dyDescent="0.25">
      <c r="A10" s="42" t="s">
        <v>15</v>
      </c>
      <c r="B10" s="43" t="s">
        <v>1</v>
      </c>
      <c r="C10" s="42" t="s">
        <v>15</v>
      </c>
      <c r="D10" s="43" t="s">
        <v>1</v>
      </c>
      <c r="E10" s="42" t="s">
        <v>15</v>
      </c>
      <c r="F10" s="43" t="s">
        <v>1</v>
      </c>
      <c r="H10" s="24"/>
      <c r="I10" s="47"/>
      <c r="J10" s="27"/>
      <c r="K10" s="24"/>
      <c r="L10" s="57" t="s">
        <v>5</v>
      </c>
    </row>
    <row r="11" spans="1:12" ht="15.75" x14ac:dyDescent="0.25">
      <c r="A11" s="76" t="s">
        <v>61</v>
      </c>
      <c r="B11" s="5"/>
      <c r="C11" s="11"/>
      <c r="D11" s="9"/>
      <c r="E11" s="11"/>
      <c r="F11" s="3"/>
      <c r="H11" s="103" t="s">
        <v>28</v>
      </c>
      <c r="I11" s="104"/>
      <c r="J11" s="27"/>
      <c r="K11" s="24"/>
      <c r="L11" s="57" t="s">
        <v>6</v>
      </c>
    </row>
    <row r="12" spans="1:12" x14ac:dyDescent="0.25">
      <c r="A12" s="63"/>
      <c r="B12" s="5"/>
      <c r="C12" s="11"/>
      <c r="D12" s="9"/>
      <c r="E12" s="11"/>
      <c r="F12" s="3"/>
      <c r="H12" s="24"/>
      <c r="I12" s="47" t="s">
        <v>29</v>
      </c>
      <c r="J12" s="27"/>
      <c r="K12" s="24"/>
      <c r="L12" s="57" t="s">
        <v>6</v>
      </c>
    </row>
    <row r="13" spans="1:12" x14ac:dyDescent="0.25">
      <c r="A13" s="63"/>
      <c r="B13" s="5"/>
      <c r="C13" s="11"/>
      <c r="D13" s="9"/>
      <c r="E13" s="11"/>
      <c r="F13" s="3"/>
      <c r="H13" s="24"/>
      <c r="I13" s="54" t="s">
        <v>30</v>
      </c>
      <c r="J13" s="28"/>
      <c r="K13" s="24"/>
      <c r="L13" s="57" t="s">
        <v>37</v>
      </c>
    </row>
    <row r="14" spans="1:12" x14ac:dyDescent="0.25">
      <c r="A14" s="44"/>
      <c r="B14" s="5"/>
      <c r="C14" s="11"/>
      <c r="D14" s="9"/>
      <c r="E14" s="11"/>
      <c r="F14" s="3"/>
      <c r="H14" s="24" t="s">
        <v>46</v>
      </c>
      <c r="I14" s="62" t="s">
        <v>54</v>
      </c>
      <c r="J14" s="25"/>
      <c r="K14" s="24"/>
      <c r="L14" s="57" t="s">
        <v>7</v>
      </c>
    </row>
    <row r="15" spans="1:12" ht="15.75" x14ac:dyDescent="0.25">
      <c r="A15" s="53"/>
      <c r="B15" s="9"/>
      <c r="C15" s="11"/>
      <c r="D15" s="5"/>
      <c r="E15" s="12"/>
      <c r="F15" s="3"/>
      <c r="H15" s="24"/>
      <c r="I15" s="54" t="s">
        <v>31</v>
      </c>
      <c r="J15" s="25"/>
      <c r="K15" s="24"/>
      <c r="L15" s="57" t="s">
        <v>39</v>
      </c>
    </row>
    <row r="16" spans="1:12" ht="15.75" x14ac:dyDescent="0.25">
      <c r="A16" s="46"/>
      <c r="B16" s="9"/>
      <c r="C16" s="11"/>
      <c r="D16" s="5"/>
      <c r="E16" s="11"/>
      <c r="F16" s="3"/>
      <c r="H16" s="24" t="s">
        <v>46</v>
      </c>
      <c r="I16" s="62" t="s">
        <v>55</v>
      </c>
      <c r="J16" s="27"/>
      <c r="K16" s="48" t="s">
        <v>47</v>
      </c>
      <c r="L16" s="57" t="s">
        <v>40</v>
      </c>
    </row>
    <row r="17" spans="1:12" ht="15.75" thickBot="1" x14ac:dyDescent="0.3">
      <c r="A17" s="45" t="s">
        <v>18</v>
      </c>
      <c r="B17" s="10">
        <f>SUM(B11:B16)</f>
        <v>0</v>
      </c>
      <c r="C17" s="45" t="s">
        <v>18</v>
      </c>
      <c r="D17" s="4">
        <f>SUM(D11:D16)</f>
        <v>0</v>
      </c>
      <c r="E17" s="45" t="s">
        <v>18</v>
      </c>
      <c r="F17" s="19">
        <f>SUM(F11:F16)</f>
        <v>0</v>
      </c>
      <c r="H17" s="24"/>
      <c r="I17" s="47" t="s">
        <v>35</v>
      </c>
      <c r="J17" s="25"/>
      <c r="K17" s="48" t="s">
        <v>47</v>
      </c>
      <c r="L17" s="57" t="s">
        <v>42</v>
      </c>
    </row>
    <row r="18" spans="1:12" ht="18.75" x14ac:dyDescent="0.3">
      <c r="A18" s="49" t="s">
        <v>14</v>
      </c>
      <c r="B18" s="50">
        <f>F9</f>
        <v>2027</v>
      </c>
      <c r="C18" s="51" t="s">
        <v>0</v>
      </c>
      <c r="D18" s="50">
        <f>F9</f>
        <v>2027</v>
      </c>
      <c r="E18" s="51" t="s">
        <v>17</v>
      </c>
      <c r="F18" s="50">
        <f>F9+1</f>
        <v>2028</v>
      </c>
      <c r="H18" s="24"/>
      <c r="I18" s="47" t="s">
        <v>56</v>
      </c>
      <c r="J18" s="25"/>
      <c r="K18" s="48" t="s">
        <v>47</v>
      </c>
      <c r="L18" s="57" t="s">
        <v>43</v>
      </c>
    </row>
    <row r="19" spans="1:12" ht="15.75" customHeight="1" x14ac:dyDescent="0.25">
      <c r="A19" s="42" t="s">
        <v>15</v>
      </c>
      <c r="B19" s="43" t="s">
        <v>1</v>
      </c>
      <c r="C19" s="42" t="s">
        <v>15</v>
      </c>
      <c r="D19" s="43" t="s">
        <v>1</v>
      </c>
      <c r="E19" s="42" t="s">
        <v>15</v>
      </c>
      <c r="F19" s="43" t="s">
        <v>1</v>
      </c>
      <c r="H19" s="24"/>
      <c r="I19" s="54" t="s">
        <v>57</v>
      </c>
      <c r="J19" s="29"/>
      <c r="K19" s="31"/>
      <c r="L19" s="22"/>
    </row>
    <row r="20" spans="1:12" x14ac:dyDescent="0.25">
      <c r="A20" s="11"/>
      <c r="B20" s="5"/>
      <c r="C20" s="65"/>
      <c r="D20" s="5"/>
      <c r="E20" s="11"/>
      <c r="F20" s="5"/>
      <c r="H20" s="24"/>
      <c r="I20" s="47"/>
      <c r="J20" s="25"/>
      <c r="K20" s="55"/>
      <c r="L20" s="55"/>
    </row>
    <row r="21" spans="1:12" x14ac:dyDescent="0.25">
      <c r="A21" s="11"/>
      <c r="B21" s="5"/>
      <c r="C21" s="11"/>
      <c r="D21" s="5"/>
      <c r="E21" s="11"/>
      <c r="F21" s="5"/>
      <c r="H21" s="86" t="s">
        <v>38</v>
      </c>
      <c r="I21" s="87"/>
      <c r="J21" s="87"/>
      <c r="K21" s="87"/>
      <c r="L21" s="88"/>
    </row>
    <row r="22" spans="1:12" ht="15.75" customHeight="1" x14ac:dyDescent="0.25">
      <c r="A22" s="12"/>
      <c r="B22" s="5"/>
      <c r="C22" s="11"/>
      <c r="D22" s="5"/>
      <c r="E22" s="11"/>
      <c r="F22" s="5"/>
      <c r="H22" s="58"/>
      <c r="I22" s="47" t="s">
        <v>53</v>
      </c>
      <c r="J22" s="89">
        <f>SUM(H22:H24)</f>
        <v>0</v>
      </c>
      <c r="K22" s="90"/>
      <c r="L22" s="83" t="s">
        <v>58</v>
      </c>
    </row>
    <row r="23" spans="1:12" x14ac:dyDescent="0.25">
      <c r="A23" s="12"/>
      <c r="B23" s="5"/>
      <c r="C23" s="11"/>
      <c r="D23" s="5"/>
      <c r="E23" s="12"/>
      <c r="F23" s="5"/>
      <c r="H23" s="58"/>
      <c r="I23" s="47" t="s">
        <v>49</v>
      </c>
      <c r="J23" s="91"/>
      <c r="K23" s="92"/>
      <c r="L23" s="84"/>
    </row>
    <row r="24" spans="1:12" x14ac:dyDescent="0.25">
      <c r="A24" s="11"/>
      <c r="B24" s="5"/>
      <c r="C24" s="11"/>
      <c r="D24" s="5"/>
      <c r="E24" s="12"/>
      <c r="F24" s="5"/>
      <c r="H24" s="68"/>
      <c r="I24" s="54" t="s">
        <v>48</v>
      </c>
      <c r="J24" s="91"/>
      <c r="K24" s="92"/>
      <c r="L24" s="84"/>
    </row>
    <row r="25" spans="1:12" x14ac:dyDescent="0.25">
      <c r="A25" s="11"/>
      <c r="B25" s="5"/>
      <c r="C25" s="12"/>
      <c r="D25" s="5"/>
      <c r="E25" s="11"/>
      <c r="F25" s="5"/>
      <c r="H25" s="58"/>
      <c r="I25" s="60" t="s">
        <v>44</v>
      </c>
      <c r="J25" s="77">
        <f>SUM(H25:H26)</f>
        <v>0</v>
      </c>
      <c r="K25" s="78"/>
      <c r="L25" s="84"/>
    </row>
    <row r="26" spans="1:12" ht="15.75" thickBot="1" x14ac:dyDescent="0.3">
      <c r="A26" s="45" t="s">
        <v>18</v>
      </c>
      <c r="B26" s="4">
        <f>SUM(B20:B25)</f>
        <v>0</v>
      </c>
      <c r="C26" s="45" t="s">
        <v>18</v>
      </c>
      <c r="D26" s="4">
        <f>SUM(D20:D25)</f>
        <v>0</v>
      </c>
      <c r="E26" s="45" t="s">
        <v>18</v>
      </c>
      <c r="F26" s="4">
        <f>SUM(F20:F25)</f>
        <v>0</v>
      </c>
      <c r="H26" s="67"/>
      <c r="I26" s="69" t="s">
        <v>50</v>
      </c>
      <c r="J26" s="79"/>
      <c r="K26" s="80"/>
      <c r="L26" s="85"/>
    </row>
    <row r="27" spans="1:12" ht="18.75" x14ac:dyDescent="0.3">
      <c r="A27" s="49" t="s">
        <v>14</v>
      </c>
      <c r="B27" s="50">
        <f>F18</f>
        <v>2028</v>
      </c>
      <c r="C27" s="51" t="s">
        <v>0</v>
      </c>
      <c r="D27" s="50">
        <f>F18</f>
        <v>2028</v>
      </c>
      <c r="E27" s="51" t="s">
        <v>17</v>
      </c>
      <c r="F27" s="50">
        <f>F18+1</f>
        <v>2029</v>
      </c>
      <c r="H27" s="66"/>
      <c r="I27" s="70" t="s">
        <v>45</v>
      </c>
      <c r="J27" s="81">
        <f>SUM(H27:H31)</f>
        <v>0</v>
      </c>
      <c r="K27" s="81"/>
      <c r="L27" s="82" t="s">
        <v>52</v>
      </c>
    </row>
    <row r="28" spans="1:12" x14ac:dyDescent="0.25">
      <c r="A28" s="42" t="s">
        <v>15</v>
      </c>
      <c r="B28" s="43" t="s">
        <v>1</v>
      </c>
      <c r="C28" s="42" t="s">
        <v>15</v>
      </c>
      <c r="D28" s="43" t="s">
        <v>1</v>
      </c>
      <c r="E28" s="42" t="s">
        <v>15</v>
      </c>
      <c r="F28" s="43" t="s">
        <v>1</v>
      </c>
      <c r="H28" s="24"/>
      <c r="I28" s="54" t="s">
        <v>10</v>
      </c>
      <c r="J28" s="81"/>
      <c r="K28" s="81"/>
      <c r="L28" s="82"/>
    </row>
    <row r="29" spans="1:12" x14ac:dyDescent="0.25">
      <c r="A29" s="7"/>
      <c r="B29" s="5"/>
      <c r="C29" s="13"/>
      <c r="D29" s="14"/>
      <c r="E29" s="13"/>
      <c r="F29" s="15"/>
      <c r="H29" s="24"/>
      <c r="I29" s="59" t="s">
        <v>11</v>
      </c>
      <c r="J29" s="81"/>
      <c r="K29" s="81"/>
      <c r="L29" s="82"/>
    </row>
    <row r="30" spans="1:12" x14ac:dyDescent="0.25">
      <c r="A30" s="2"/>
      <c r="B30" s="5"/>
      <c r="C30" s="13"/>
      <c r="D30" s="14"/>
      <c r="E30" s="16"/>
      <c r="F30" s="15"/>
      <c r="H30" s="24"/>
      <c r="I30" s="59" t="s">
        <v>12</v>
      </c>
      <c r="J30" s="81"/>
      <c r="K30" s="81"/>
      <c r="L30" s="82"/>
    </row>
    <row r="31" spans="1:12" ht="15.75" thickBot="1" x14ac:dyDescent="0.3">
      <c r="A31" s="2"/>
      <c r="B31" s="5"/>
      <c r="C31" s="13"/>
      <c r="D31" s="15"/>
      <c r="E31" s="13"/>
      <c r="F31" s="15"/>
      <c r="H31" s="24"/>
      <c r="I31" s="59" t="s">
        <v>13</v>
      </c>
      <c r="J31" s="81"/>
      <c r="K31" s="81"/>
      <c r="L31" s="82"/>
    </row>
    <row r="32" spans="1:12" ht="15.75" thickBot="1" x14ac:dyDescent="0.3">
      <c r="A32" s="2"/>
      <c r="B32" s="5"/>
      <c r="C32" s="13"/>
      <c r="D32" s="15"/>
      <c r="E32" s="13"/>
      <c r="F32" s="15"/>
      <c r="H32" s="71">
        <f>SUM(H22:H31)</f>
        <v>0</v>
      </c>
      <c r="I32" s="61" t="s">
        <v>51</v>
      </c>
      <c r="J32" s="56"/>
      <c r="K32" s="21"/>
      <c r="L32" s="54"/>
    </row>
    <row r="33" spans="1:12" x14ac:dyDescent="0.25">
      <c r="A33" s="2"/>
      <c r="B33" s="5"/>
      <c r="C33" s="17"/>
      <c r="D33" s="15"/>
      <c r="E33" s="13"/>
      <c r="F33" s="15"/>
      <c r="H33" s="24"/>
      <c r="I33" s="23"/>
      <c r="J33" s="23"/>
      <c r="K33" s="21"/>
      <c r="L33" s="54"/>
    </row>
    <row r="34" spans="1:12" x14ac:dyDescent="0.25">
      <c r="A34" s="2"/>
      <c r="B34" s="5"/>
      <c r="C34" s="18"/>
      <c r="D34" s="15"/>
      <c r="E34" s="13"/>
      <c r="F34" s="15"/>
      <c r="H34" s="24"/>
      <c r="I34" s="21"/>
      <c r="J34" s="25"/>
      <c r="K34" s="21"/>
      <c r="L34" s="54"/>
    </row>
    <row r="35" spans="1:12" ht="15.75" thickBot="1" x14ac:dyDescent="0.3">
      <c r="A35" s="45" t="s">
        <v>18</v>
      </c>
      <c r="B35" s="4">
        <f>SUM(B29:B34)</f>
        <v>0</v>
      </c>
      <c r="C35" s="45" t="s">
        <v>18</v>
      </c>
      <c r="D35" s="4">
        <f>SUM(D29:D34)</f>
        <v>0</v>
      </c>
      <c r="E35" s="45" t="s">
        <v>18</v>
      </c>
      <c r="F35" s="4">
        <f>SUM(F29:F34)</f>
        <v>0</v>
      </c>
      <c r="H35" s="21"/>
      <c r="I35" s="21"/>
      <c r="J35" s="25"/>
      <c r="K35" s="21"/>
      <c r="L35" s="54"/>
    </row>
    <row r="36" spans="1:12" ht="18.75" x14ac:dyDescent="0.3">
      <c r="A36" s="49" t="s">
        <v>14</v>
      </c>
      <c r="B36" s="50">
        <f>F27</f>
        <v>2029</v>
      </c>
      <c r="C36" s="51" t="s">
        <v>0</v>
      </c>
      <c r="D36" s="50">
        <f>F27</f>
        <v>2029</v>
      </c>
      <c r="E36" s="51" t="s">
        <v>17</v>
      </c>
      <c r="F36" s="50">
        <f>F27+1</f>
        <v>2030</v>
      </c>
      <c r="H36" s="21"/>
      <c r="I36" s="21"/>
      <c r="J36" s="25"/>
      <c r="K36" s="21"/>
      <c r="L36" s="21"/>
    </row>
    <row r="37" spans="1:12" x14ac:dyDescent="0.25">
      <c r="A37" s="42" t="s">
        <v>15</v>
      </c>
      <c r="B37" s="43" t="s">
        <v>1</v>
      </c>
      <c r="C37" s="42" t="s">
        <v>15</v>
      </c>
      <c r="D37" s="43" t="s">
        <v>1</v>
      </c>
      <c r="E37" s="42" t="s">
        <v>15</v>
      </c>
      <c r="F37" s="43" t="s">
        <v>1</v>
      </c>
      <c r="H37" s="21"/>
      <c r="I37" s="21"/>
      <c r="J37" s="25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5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5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5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5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5" t="s">
        <v>18</v>
      </c>
      <c r="B44" s="4">
        <f>SUM(B38:B43)</f>
        <v>0</v>
      </c>
      <c r="C44" s="45" t="s">
        <v>18</v>
      </c>
      <c r="D44" s="4">
        <f>SUM(D38:D43)</f>
        <v>0</v>
      </c>
      <c r="E44" s="45" t="s">
        <v>18</v>
      </c>
      <c r="F44" s="4">
        <f>SUM(F38:F43)</f>
        <v>0</v>
      </c>
    </row>
    <row r="45" spans="1:12" x14ac:dyDescent="0.25">
      <c r="A45" s="93"/>
      <c r="B45" s="93"/>
      <c r="C45" s="93"/>
      <c r="D45" s="93"/>
      <c r="E45" s="93"/>
      <c r="F45" s="93"/>
    </row>
    <row r="46" spans="1:12" x14ac:dyDescent="0.25">
      <c r="A46" s="93"/>
      <c r="B46" s="93"/>
      <c r="C46" s="93"/>
      <c r="D46" s="93"/>
      <c r="E46" s="93"/>
      <c r="F46" s="93"/>
    </row>
    <row r="47" spans="1:12" x14ac:dyDescent="0.25">
      <c r="A47" s="93"/>
      <c r="B47" s="93"/>
      <c r="C47" s="93"/>
      <c r="D47" s="93"/>
      <c r="E47" s="93"/>
      <c r="F47" s="93"/>
    </row>
  </sheetData>
  <dataConsolidate/>
  <mergeCells count="20">
    <mergeCell ref="H2:I2"/>
    <mergeCell ref="K2:L2"/>
    <mergeCell ref="H3:I3"/>
    <mergeCell ref="K3:L3"/>
    <mergeCell ref="H11:I11"/>
    <mergeCell ref="A46:F46"/>
    <mergeCell ref="A47:F47"/>
    <mergeCell ref="A2:F2"/>
    <mergeCell ref="A45:F45"/>
    <mergeCell ref="C6:D6"/>
    <mergeCell ref="C4:D4"/>
    <mergeCell ref="C8:D8"/>
    <mergeCell ref="E4:F4"/>
    <mergeCell ref="A3:F3"/>
    <mergeCell ref="J25:K26"/>
    <mergeCell ref="J27:K31"/>
    <mergeCell ref="L27:L31"/>
    <mergeCell ref="L22:L26"/>
    <mergeCell ref="H21:L21"/>
    <mergeCell ref="J22:K24"/>
  </mergeCells>
  <phoneticPr fontId="14" type="noConversion"/>
  <dataValidations count="1">
    <dataValidation type="list" allowBlank="1" showInputMessage="1" sqref="E31:E34 C20:C25 A11:A15 E11:E16 A20:A25 E20:E25 A29:A34 C29:C34 A38:A43 C38:C43 E38:E43 E29 C11:C16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85ADC57F-2B0E-455B-92CB-2939EABC1BAB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3553-5AAE-430E-A39A-4E5ABBE6C009}">
  <dimension ref="A1"/>
  <sheetViews>
    <sheetView topLeftCell="A4" workbookViewId="0">
      <selection activeCell="K2" sqref="K2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E2BF-5718-41B2-8763-BDCBA9D83078}">
  <dimension ref="A1"/>
  <sheetViews>
    <sheetView workbookViewId="0">
      <selection activeCell="K2" sqref="K2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1-2 cr fall 2026</vt:lpstr>
      <vt:lpstr>1-2 cr winter 2026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2026-05-06T15:32:03Z</dcterms:modified>
</cp:coreProperties>
</file>