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gvsu365-my.sharepoint.com/personal/johmiche_gvsu_edu/Documents/Desktop/Forms/Excel/"/>
    </mc:Choice>
  </mc:AlternateContent>
  <xr:revisionPtr revIDLastSave="118" documentId="8_{4406FCCD-9C41-4213-92DB-89233242426F}" xr6:coauthVersionLast="47" xr6:coauthVersionMax="47" xr10:uidLastSave="{98403ABD-E87D-4EE2-9947-2055C05C5EE4}"/>
  <bookViews>
    <workbookView xWindow="-120" yWindow="-120" windowWidth="29040" windowHeight="15720" xr2:uid="{00000000-000D-0000-FFFF-FFFF00000000}"/>
  </bookViews>
  <sheets>
    <sheet name="Plan" sheetId="1" r:id="rId1"/>
    <sheet name="4-year Guide" sheetId="10" r:id="rId2"/>
    <sheet name="AFN.CD Combined" sheetId="9" r:id="rId3"/>
    <sheet name="1-2 cr Fall" sheetId="12" r:id="rId4"/>
    <sheet name="1-2 cr Winter" sheetId="11" r:id="rId5"/>
  </sheets>
  <definedNames>
    <definedName name="_xlnm.Print_Area" localSheetId="0">Plan!$A$2:$F$47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5" i="1" l="1"/>
  <c r="D17" i="1"/>
  <c r="F17" i="1"/>
  <c r="B17" i="1"/>
  <c r="K22" i="1"/>
  <c r="D26" i="1"/>
  <c r="F26" i="1"/>
  <c r="B26" i="1"/>
  <c r="K23" i="1"/>
  <c r="B35" i="1"/>
  <c r="D35" i="1"/>
  <c r="F35" i="1"/>
  <c r="K24" i="1"/>
  <c r="B44" i="1"/>
  <c r="D44" i="1"/>
  <c r="F44" i="1"/>
  <c r="K25" i="1"/>
  <c r="K27" i="1"/>
  <c r="F9" i="1"/>
  <c r="F18" i="1"/>
  <c r="F27" i="1"/>
  <c r="F36" i="1"/>
  <c r="D36" i="1"/>
  <c r="B36" i="1"/>
  <c r="D27" i="1"/>
  <c r="B27" i="1"/>
  <c r="D18" i="1"/>
  <c r="B18" i="1"/>
  <c r="D9" i="1"/>
</calcChain>
</file>

<file path=xl/sharedStrings.xml><?xml version="1.0" encoding="utf-8"?>
<sst xmlns="http://schemas.openxmlformats.org/spreadsheetml/2006/main" count="118" uniqueCount="70">
  <si>
    <t>Fall</t>
  </si>
  <si>
    <t>Credits</t>
  </si>
  <si>
    <t>G#</t>
  </si>
  <si>
    <t>AFN 281 Advocacy in Food &amp; Nutrition</t>
  </si>
  <si>
    <t>BMS 105 Basic Nutrition</t>
  </si>
  <si>
    <t>BMS 212/213 Intro. Microbiology w/ lab</t>
  </si>
  <si>
    <t>BMS 304 Community Nutrition</t>
  </si>
  <si>
    <t>BMS 407 Nutrition in the Life Cycle</t>
  </si>
  <si>
    <t>CHM 231 Introductory Organic Chemistry</t>
  </si>
  <si>
    <t>AHS 100 Medical Terminology</t>
  </si>
  <si>
    <t>AHS 110 Introduction to Health Care</t>
  </si>
  <si>
    <t>AFN 300 Food Protection Management</t>
  </si>
  <si>
    <t>AFN 400 Applied Medical Nutrition Therapy I</t>
  </si>
  <si>
    <t xml:space="preserve"> AFN 401 Emerging Issues in Food &amp; Nutrition</t>
  </si>
  <si>
    <t>AFN 405 Applied Medical Nutrition Therapy II</t>
  </si>
  <si>
    <t xml:space="preserve">AFN 410 Nutrition Care Delivery </t>
  </si>
  <si>
    <t>AFN 416 Applied Food &amp; Culinary Science</t>
  </si>
  <si>
    <t>AFN 417 Food Service Practicum</t>
  </si>
  <si>
    <t>AFN 418 Community Nutrition Practicum</t>
  </si>
  <si>
    <t xml:space="preserve">AFN 419 Clinical Nutrition Practicum </t>
  </si>
  <si>
    <t xml:space="preserve"> AFN 460 Nutrition Ed. w/ Vulnerable Populations</t>
  </si>
  <si>
    <t>Art</t>
  </si>
  <si>
    <t>Philosophy and Literature</t>
  </si>
  <si>
    <t>Historical Analysis</t>
  </si>
  <si>
    <t xml:space="preserve">Social &amp; Behavioral Sciences </t>
  </si>
  <si>
    <t xml:space="preserve"> US Diversity </t>
  </si>
  <si>
    <t>Global Perspectives</t>
  </si>
  <si>
    <t>Issues (AHS 340)</t>
  </si>
  <si>
    <t>Recommended Classes (optional)</t>
  </si>
  <si>
    <t>Physical Sciences (CHM 109)</t>
  </si>
  <si>
    <t>Life Sciences (BIO 120)</t>
  </si>
  <si>
    <t>Mathematical Sciences (STA 215)</t>
  </si>
  <si>
    <r>
      <t xml:space="preserve">AHS 301 Intro. to Health Care Research </t>
    </r>
    <r>
      <rPr>
        <vertAlign val="superscript"/>
        <sz val="9"/>
        <color theme="1"/>
        <rFont val="Calibri"/>
        <family val="2"/>
        <scheme val="minor"/>
      </rPr>
      <t>(or PSY 300)</t>
    </r>
  </si>
  <si>
    <r>
      <t xml:space="preserve">WRT 150 or WRT 120 &amp; 130 </t>
    </r>
    <r>
      <rPr>
        <vertAlign val="superscript"/>
        <sz val="9"/>
        <color theme="1"/>
        <rFont val="Calibri"/>
        <family val="2"/>
        <scheme val="minor"/>
      </rPr>
      <t>“C or beter required)</t>
    </r>
  </si>
  <si>
    <r>
      <t xml:space="preserve">AHS 340 Health Care Management </t>
    </r>
    <r>
      <rPr>
        <vertAlign val="superscript"/>
        <sz val="9"/>
        <color theme="1"/>
        <rFont val="Calibri"/>
        <family val="2"/>
        <scheme val="minor"/>
      </rPr>
      <t>Issues</t>
    </r>
  </si>
  <si>
    <r>
      <t xml:space="preserve">BIO 120 General Biology I </t>
    </r>
    <r>
      <rPr>
        <vertAlign val="superscript"/>
        <sz val="9"/>
        <color theme="1"/>
        <rFont val="Calibri"/>
        <family val="2"/>
        <scheme val="minor"/>
      </rPr>
      <t>Life Science</t>
    </r>
  </si>
  <si>
    <r>
      <t xml:space="preserve">CHM 109 Introductory Chemistry </t>
    </r>
    <r>
      <rPr>
        <vertAlign val="superscript"/>
        <sz val="9"/>
        <color theme="1"/>
        <rFont val="Calibri"/>
        <family val="2"/>
        <scheme val="minor"/>
      </rPr>
      <t>Physical Science</t>
    </r>
  </si>
  <si>
    <r>
      <t xml:space="preserve">CHM 234 Biochemistry </t>
    </r>
    <r>
      <rPr>
        <vertAlign val="superscript"/>
        <sz val="9"/>
        <color theme="1"/>
        <rFont val="Calibri"/>
        <family val="2"/>
        <scheme val="minor"/>
      </rPr>
      <t>(previously CHM 230 or CHM 232)</t>
    </r>
  </si>
  <si>
    <r>
      <t xml:space="preserve">STA 215 Intro. Applied Statistics </t>
    </r>
    <r>
      <rPr>
        <vertAlign val="superscript"/>
        <sz val="9"/>
        <color theme="1"/>
        <rFont val="Calibri"/>
        <family val="2"/>
        <scheme val="minor"/>
      </rPr>
      <t>Math Sciences</t>
    </r>
  </si>
  <si>
    <r>
      <t xml:space="preserve">AFN 495 Applied Food &amp; Nutrition </t>
    </r>
    <r>
      <rPr>
        <vertAlign val="superscript"/>
        <sz val="9"/>
        <color rgb="FF000000"/>
        <rFont val="Calibri"/>
        <family val="2"/>
        <scheme val="minor"/>
      </rPr>
      <t>Capstone/</t>
    </r>
  </si>
  <si>
    <t>Student</t>
  </si>
  <si>
    <t>Date</t>
  </si>
  <si>
    <t>Advisor</t>
  </si>
  <si>
    <t>S26/F26/W27</t>
  </si>
  <si>
    <t>S27/F27/W28</t>
  </si>
  <si>
    <t>S28/F28/W29</t>
  </si>
  <si>
    <t>Credit Count</t>
  </si>
  <si>
    <t>Summer</t>
  </si>
  <si>
    <t>Course</t>
  </si>
  <si>
    <t>Advisor Email</t>
  </si>
  <si>
    <t>Winter</t>
  </si>
  <si>
    <t>Total  Credits</t>
  </si>
  <si>
    <r>
      <t>Total Credits...</t>
    </r>
    <r>
      <rPr>
        <sz val="8"/>
        <color theme="1"/>
        <rFont val="Calibri"/>
        <family val="2"/>
        <scheme val="minor"/>
      </rPr>
      <t xml:space="preserve">120 minimum credits             </t>
    </r>
    <r>
      <rPr>
        <b/>
        <sz val="10"/>
        <color theme="1"/>
        <rFont val="Calibri"/>
        <family val="2"/>
        <scheme val="minor"/>
      </rPr>
      <t xml:space="preserve">               </t>
    </r>
    <r>
      <rPr>
        <sz val="10"/>
        <color theme="1"/>
        <rFont val="Calibri"/>
        <family val="2"/>
        <scheme val="minor"/>
      </rPr>
      <t xml:space="preserve">      (</t>
    </r>
    <r>
      <rPr>
        <sz val="7"/>
        <color theme="1"/>
        <rFont val="Calibri"/>
        <family val="2"/>
        <scheme val="minor"/>
      </rPr>
      <t xml:space="preserve">58 credits from a 4 year college &amp; last 30 credits at GVSU)      </t>
    </r>
  </si>
  <si>
    <t>Major Cousework</t>
  </si>
  <si>
    <t>Applied Food &amp; Nutrition (AFN)</t>
  </si>
  <si>
    <t>GVSU General Education &amp; University Requirements</t>
  </si>
  <si>
    <t>Foundations, Cultures, Issues, and Supplemental Writing</t>
  </si>
  <si>
    <t>Supplemental Writing Skills (SWS)</t>
  </si>
  <si>
    <t>Supplemental Writing Skills (SWS) (AFN 495)</t>
  </si>
  <si>
    <t>Issues</t>
  </si>
  <si>
    <t>Prior semester credits (GV, Transfer, AP, etc.)</t>
  </si>
  <si>
    <t>Other Credits (not included above)</t>
  </si>
  <si>
    <r>
      <t xml:space="preserve">AFN Professional Program Courses </t>
    </r>
    <r>
      <rPr>
        <sz val="9"/>
        <color theme="1"/>
        <rFont val="Calibri"/>
        <family val="2"/>
        <scheme val="minor"/>
      </rPr>
      <t>(admisisons required)</t>
    </r>
  </si>
  <si>
    <t>AFN Info Page</t>
  </si>
  <si>
    <t>BMS 250 Anatomy and Physiology I  (BMS 208)</t>
  </si>
  <si>
    <t>BMS 251 Anatomy and Physiology II  (BMS 290)</t>
  </si>
  <si>
    <t>major</t>
  </si>
  <si>
    <t>HCO 209 Health Communication Systems</t>
  </si>
  <si>
    <t>College of Health Professions Student Services Office: www.gvsu.edu/chpss</t>
  </si>
  <si>
    <t>S29/F29/W30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</si>
</sst>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vertAlign val="superscript"/>
      <sz val="9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Aptos Narrow"/>
      <family val="2"/>
    </font>
    <font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82">
    <xf numFmtId="0" fontId="0" fillId="0" borderId="0" xfId="0"/>
    <xf numFmtId="0" fontId="9" fillId="3" borderId="0" xfId="0" applyFont="1" applyFill="1"/>
    <xf numFmtId="0" fontId="8" fillId="2" borderId="4" xfId="0" applyFont="1" applyFill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" fontId="8" fillId="2" borderId="7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17" fillId="0" borderId="0" xfId="0" applyFont="1"/>
    <xf numFmtId="0" fontId="17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7" fillId="0" borderId="0" xfId="0" applyFont="1" applyAlignment="1">
      <alignment horizontal="center"/>
    </xf>
    <xf numFmtId="0" fontId="17" fillId="5" borderId="0" xfId="0" applyFont="1" applyFill="1"/>
    <xf numFmtId="0" fontId="15" fillId="5" borderId="11" xfId="0" applyFont="1" applyFill="1" applyBorder="1" applyAlignment="1">
      <alignment horizontal="left"/>
    </xf>
    <xf numFmtId="0" fontId="17" fillId="5" borderId="0" xfId="0" applyFont="1" applyFill="1" applyAlignment="1">
      <alignment vertical="center"/>
    </xf>
    <xf numFmtId="0" fontId="19" fillId="5" borderId="0" xfId="0" applyFont="1" applyFill="1" applyAlignment="1">
      <alignment vertical="center"/>
    </xf>
    <xf numFmtId="0" fontId="15" fillId="5" borderId="0" xfId="0" applyFont="1" applyFill="1" applyAlignment="1">
      <alignment horizontal="left"/>
    </xf>
    <xf numFmtId="0" fontId="19" fillId="5" borderId="0" xfId="0" applyFont="1" applyFill="1" applyAlignment="1">
      <alignment horizontal="left" vertical="center"/>
    </xf>
    <xf numFmtId="0" fontId="9" fillId="5" borderId="0" xfId="0" applyFont="1" applyFill="1"/>
    <xf numFmtId="0" fontId="22" fillId="0" borderId="0" xfId="0" applyFont="1" applyAlignment="1">
      <alignment horizontal="center"/>
    </xf>
    <xf numFmtId="0" fontId="2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25" fillId="2" borderId="0" xfId="1" applyFont="1" applyFill="1" applyBorder="1"/>
    <xf numFmtId="0" fontId="10" fillId="2" borderId="0" xfId="0" applyFont="1" applyFill="1" applyAlignment="1">
      <alignment horizontal="left"/>
    </xf>
    <xf numFmtId="0" fontId="24" fillId="2" borderId="0" xfId="0" applyFont="1" applyFill="1"/>
    <xf numFmtId="0" fontId="23" fillId="0" borderId="1" xfId="0" applyFont="1" applyBorder="1" applyAlignment="1">
      <alignment vertical="center"/>
    </xf>
    <xf numFmtId="0" fontId="0" fillId="2" borderId="1" xfId="0" applyFill="1" applyBorder="1"/>
    <xf numFmtId="14" fontId="0" fillId="0" borderId="1" xfId="0" applyNumberForma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1" fontId="17" fillId="0" borderId="0" xfId="0" applyNumberFormat="1" applyFont="1" applyAlignment="1">
      <alignment horizontal="center"/>
    </xf>
    <xf numFmtId="14" fontId="24" fillId="2" borderId="1" xfId="0" applyNumberFormat="1" applyFont="1" applyFill="1" applyBorder="1" applyAlignment="1">
      <alignment horizontal="left" vertical="center"/>
    </xf>
    <xf numFmtId="0" fontId="12" fillId="2" borderId="4" xfId="1" applyFill="1" applyBorder="1" applyAlignment="1">
      <alignment horizontal="left" vertical="center" wrapText="1"/>
    </xf>
    <xf numFmtId="0" fontId="26" fillId="4" borderId="2" xfId="0" applyFont="1" applyFill="1" applyBorder="1" applyAlignment="1">
      <alignment horizontal="right" vertical="center" wrapText="1"/>
    </xf>
    <xf numFmtId="0" fontId="11" fillId="4" borderId="3" xfId="0" applyFont="1" applyFill="1" applyBorder="1" applyAlignment="1">
      <alignment horizontal="center" wrapText="1"/>
    </xf>
    <xf numFmtId="0" fontId="11" fillId="4" borderId="2" xfId="0" applyFont="1" applyFill="1" applyBorder="1" applyAlignment="1">
      <alignment horizontal="right" vertical="center" wrapText="1"/>
    </xf>
    <xf numFmtId="0" fontId="30" fillId="0" borderId="0" xfId="0" applyFont="1" applyAlignment="1">
      <alignment horizontal="center"/>
    </xf>
    <xf numFmtId="0" fontId="30" fillId="0" borderId="0" xfId="0" applyFont="1"/>
    <xf numFmtId="0" fontId="31" fillId="0" borderId="4" xfId="0" applyFont="1" applyBorder="1" applyAlignment="1">
      <alignment horizontal="center" vertical="center" wrapText="1"/>
    </xf>
    <xf numFmtId="0" fontId="12" fillId="0" borderId="4" xfId="1" applyFill="1" applyBorder="1" applyAlignment="1">
      <alignment horizontal="center" vertical="center" wrapText="1"/>
    </xf>
    <xf numFmtId="14" fontId="10" fillId="2" borderId="0" xfId="0" applyNumberFormat="1" applyFont="1" applyFill="1" applyAlignment="1">
      <alignment horizontal="left"/>
    </xf>
    <xf numFmtId="0" fontId="12" fillId="2" borderId="0" xfId="1" applyFill="1" applyBorder="1"/>
    <xf numFmtId="14" fontId="0" fillId="2" borderId="0" xfId="0" applyNumberFormat="1" applyFill="1" applyAlignment="1">
      <alignment horizontal="left" vertical="center"/>
    </xf>
    <xf numFmtId="0" fontId="34" fillId="0" borderId="0" xfId="0" applyFont="1" applyAlignment="1">
      <alignment vertical="center"/>
    </xf>
    <xf numFmtId="0" fontId="34" fillId="0" borderId="0" xfId="0" applyFont="1"/>
    <xf numFmtId="0" fontId="9" fillId="2" borderId="0" xfId="0" applyFont="1" applyFill="1" applyAlignment="1">
      <alignment horizontal="left"/>
    </xf>
    <xf numFmtId="0" fontId="32" fillId="7" borderId="12" xfId="0" applyFont="1" applyFill="1" applyBorder="1" applyAlignment="1">
      <alignment horizontal="center" vertical="center"/>
    </xf>
    <xf numFmtId="0" fontId="32" fillId="7" borderId="13" xfId="0" applyFont="1" applyFill="1" applyBorder="1" applyAlignment="1">
      <alignment horizontal="center" vertical="center"/>
    </xf>
    <xf numFmtId="0" fontId="32" fillId="7" borderId="14" xfId="0" applyFont="1" applyFill="1" applyBorder="1" applyAlignment="1">
      <alignment horizontal="center" vertical="center"/>
    </xf>
    <xf numFmtId="0" fontId="10" fillId="0" borderId="0" xfId="0" applyFont="1"/>
    <xf numFmtId="0" fontId="10" fillId="2" borderId="0" xfId="0" applyFont="1" applyFill="1" applyAlignment="1">
      <alignment horizontal="left"/>
    </xf>
    <xf numFmtId="0" fontId="25" fillId="2" borderId="8" xfId="1" applyFont="1" applyFill="1" applyBorder="1" applyAlignment="1">
      <alignment horizontal="left" vertical="top"/>
    </xf>
    <xf numFmtId="0" fontId="33" fillId="2" borderId="0" xfId="0" applyFont="1" applyFill="1" applyAlignment="1">
      <alignment horizontal="center" vertical="top"/>
    </xf>
    <xf numFmtId="0" fontId="10" fillId="8" borderId="1" xfId="0" applyFont="1" applyFill="1" applyBorder="1" applyAlignment="1">
      <alignment horizontal="center" vertical="center"/>
    </xf>
    <xf numFmtId="0" fontId="27" fillId="8" borderId="1" xfId="0" applyFont="1" applyFill="1" applyBorder="1" applyAlignment="1">
      <alignment horizontal="center" vertical="center"/>
    </xf>
    <xf numFmtId="0" fontId="15" fillId="0" borderId="17" xfId="0" applyFont="1" applyBorder="1" applyAlignment="1">
      <alignment horizontal="left" vertical="center" wrapText="1"/>
    </xf>
    <xf numFmtId="0" fontId="17" fillId="4" borderId="15" xfId="0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horizontal="center" vertical="center"/>
    </xf>
    <xf numFmtId="0" fontId="29" fillId="4" borderId="9" xfId="0" applyFont="1" applyFill="1" applyBorder="1" applyAlignment="1">
      <alignment horizontal="left"/>
    </xf>
    <xf numFmtId="0" fontId="29" fillId="4" borderId="10" xfId="0" applyFont="1" applyFill="1" applyBorder="1" applyAlignment="1">
      <alignment horizontal="left"/>
    </xf>
    <xf numFmtId="0" fontId="29" fillId="6" borderId="9" xfId="0" applyFont="1" applyFill="1" applyBorder="1" applyAlignment="1">
      <alignment horizontal="left"/>
    </xf>
    <xf numFmtId="0" fontId="29" fillId="6" borderId="10" xfId="0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12</xdr:col>
      <xdr:colOff>638175</xdr:colOff>
      <xdr:row>56</xdr:row>
      <xdr:rowOff>190500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D39EA1D-F482-E69A-8E2B-368F38CBD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"/>
          <a:ext cx="8867775" cy="11191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15</xdr:col>
      <xdr:colOff>676275</xdr:colOff>
      <xdr:row>57</xdr:row>
      <xdr:rowOff>161925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89B3BF9-4B43-9623-4A9D-CEB2B2243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200025"/>
          <a:ext cx="8905875" cy="11363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9</xdr:col>
      <xdr:colOff>219075</xdr:colOff>
      <xdr:row>52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C592DC-B44C-416F-B07E-5C522D269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"/>
          <a:ext cx="6391275" cy="10239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18</xdr:col>
      <xdr:colOff>28575</xdr:colOff>
      <xdr:row>49</xdr:row>
      <xdr:rowOff>161925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D7A1444-F6B0-46AF-8337-BE765273D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200025"/>
          <a:ext cx="6200775" cy="976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9</xdr:col>
      <xdr:colOff>104775</xdr:colOff>
      <xdr:row>52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BDEAC28-6AD7-4A41-97F7-98023CCCF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"/>
          <a:ext cx="6276975" cy="10210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18</xdr:col>
      <xdr:colOff>638175</xdr:colOff>
      <xdr:row>43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1EC9F95-7CE6-4954-8BCD-49C9F1E53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200025"/>
          <a:ext cx="6810375" cy="855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vsu.edu/chpss/applied-food-and-nutrition-afn-162.ht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7"/>
  <sheetViews>
    <sheetView tabSelected="1" zoomScale="130" zoomScaleNormal="130" zoomScaleSheetLayoutView="115" zoomScalePageLayoutView="130" workbookViewId="0">
      <selection activeCell="A14" sqref="A14"/>
    </sheetView>
  </sheetViews>
  <sheetFormatPr defaultColWidth="8.625" defaultRowHeight="15" x14ac:dyDescent="0.25"/>
  <cols>
    <col min="1" max="1" width="21" style="1" customWidth="1"/>
    <col min="2" max="2" width="7.125" style="1" customWidth="1"/>
    <col min="3" max="3" width="20.25" style="1" customWidth="1"/>
    <col min="4" max="4" width="8.625" style="1" customWidth="1"/>
    <col min="5" max="5" width="21.625" style="1" customWidth="1"/>
    <col min="6" max="6" width="7.375" style="1" customWidth="1"/>
    <col min="7" max="7" width="3.25" style="1" customWidth="1"/>
    <col min="8" max="8" width="5.625" style="20" customWidth="1"/>
    <col min="9" max="9" width="36" style="20" customWidth="1"/>
    <col min="10" max="10" width="2.375" style="32" customWidth="1"/>
    <col min="11" max="11" width="7.625" style="20" customWidth="1"/>
    <col min="12" max="12" width="34.75" style="20" customWidth="1"/>
    <col min="13" max="14" width="8.625" style="20"/>
    <col min="15" max="16384" width="8.625" style="1"/>
  </cols>
  <sheetData>
    <row r="1" spans="1:12" ht="12" customHeight="1" x14ac:dyDescent="0.25">
      <c r="A1" s="32"/>
      <c r="B1" s="32"/>
      <c r="C1" s="32"/>
      <c r="D1" s="32"/>
      <c r="E1" s="32"/>
      <c r="F1" s="32"/>
      <c r="G1" s="32"/>
      <c r="H1" s="32"/>
      <c r="I1" s="32"/>
      <c r="K1" s="32"/>
      <c r="L1" s="32"/>
    </row>
    <row r="2" spans="1:12" ht="23.25" customHeight="1" x14ac:dyDescent="0.25">
      <c r="A2" s="66" t="s">
        <v>54</v>
      </c>
      <c r="B2" s="67"/>
      <c r="C2" s="67"/>
      <c r="D2" s="67"/>
      <c r="E2" s="67"/>
      <c r="F2" s="68"/>
      <c r="H2" s="73" t="s">
        <v>54</v>
      </c>
      <c r="I2" s="73"/>
      <c r="J2" s="26"/>
      <c r="K2" s="74" t="s">
        <v>55</v>
      </c>
      <c r="L2" s="74"/>
    </row>
    <row r="3" spans="1:12" ht="16.5" customHeight="1" x14ac:dyDescent="0.25">
      <c r="A3" s="72" t="s">
        <v>68</v>
      </c>
      <c r="B3" s="72"/>
      <c r="C3" s="72"/>
      <c r="D3" s="72"/>
      <c r="E3" s="72"/>
      <c r="F3" s="72"/>
      <c r="H3" s="78" t="s">
        <v>53</v>
      </c>
      <c r="I3" s="79"/>
      <c r="J3" s="27"/>
      <c r="K3" s="78" t="s">
        <v>56</v>
      </c>
      <c r="L3" s="79"/>
    </row>
    <row r="4" spans="1:12" ht="15.75" x14ac:dyDescent="0.25">
      <c r="A4" s="40" t="s">
        <v>40</v>
      </c>
      <c r="B4" s="35"/>
      <c r="C4" s="70" t="s">
        <v>42</v>
      </c>
      <c r="D4" s="70"/>
      <c r="E4" s="69" t="s">
        <v>41</v>
      </c>
      <c r="F4" s="69"/>
      <c r="H4" s="25"/>
      <c r="I4" s="21" t="s">
        <v>32</v>
      </c>
      <c r="J4" s="26"/>
      <c r="K4" s="25"/>
      <c r="L4" s="22" t="s">
        <v>33</v>
      </c>
    </row>
    <row r="5" spans="1:12" ht="18" customHeight="1" x14ac:dyDescent="0.25">
      <c r="A5" s="44"/>
      <c r="B5" s="36"/>
      <c r="C5" s="43"/>
      <c r="D5" s="36"/>
      <c r="E5" s="62">
        <f ca="1">TODAY()</f>
        <v>46148</v>
      </c>
      <c r="F5" s="41"/>
      <c r="H5" s="25"/>
      <c r="I5" s="21" t="s">
        <v>34</v>
      </c>
      <c r="J5" s="26"/>
      <c r="K5" s="25" t="s">
        <v>66</v>
      </c>
      <c r="L5" s="22" t="s">
        <v>29</v>
      </c>
    </row>
    <row r="6" spans="1:12" ht="17.25" customHeight="1" x14ac:dyDescent="0.25">
      <c r="A6" s="40" t="s">
        <v>2</v>
      </c>
      <c r="B6" s="36"/>
      <c r="C6" s="69" t="s">
        <v>49</v>
      </c>
      <c r="D6" s="69"/>
      <c r="E6" s="60"/>
      <c r="F6" s="37"/>
      <c r="H6" s="25"/>
      <c r="I6" s="22" t="s">
        <v>3</v>
      </c>
      <c r="J6" s="28"/>
      <c r="K6" s="25" t="s">
        <v>66</v>
      </c>
      <c r="L6" s="22" t="s">
        <v>30</v>
      </c>
    </row>
    <row r="7" spans="1:12" ht="13.5" customHeight="1" x14ac:dyDescent="0.25">
      <c r="A7" s="42"/>
      <c r="B7" s="37"/>
      <c r="C7" s="51"/>
      <c r="D7" s="41"/>
      <c r="E7" s="61"/>
      <c r="F7" s="37"/>
      <c r="H7" s="25"/>
      <c r="I7" s="22" t="s">
        <v>35</v>
      </c>
      <c r="J7" s="28"/>
      <c r="K7" s="25"/>
      <c r="L7" s="22" t="s">
        <v>21</v>
      </c>
    </row>
    <row r="8" spans="1:12" ht="17.25" customHeight="1" thickBot="1" x14ac:dyDescent="0.3">
      <c r="A8" s="38"/>
      <c r="B8" s="34"/>
      <c r="C8" s="71"/>
      <c r="D8" s="71"/>
      <c r="E8" s="39"/>
      <c r="F8" s="34"/>
      <c r="H8" s="25"/>
      <c r="I8" s="22" t="s">
        <v>4</v>
      </c>
      <c r="J8" s="28"/>
      <c r="K8" s="25"/>
      <c r="L8" s="22" t="s">
        <v>22</v>
      </c>
    </row>
    <row r="9" spans="1:12" ht="18.75" x14ac:dyDescent="0.3">
      <c r="A9" s="53" t="s">
        <v>47</v>
      </c>
      <c r="B9" s="54">
        <v>2026</v>
      </c>
      <c r="C9" s="55" t="s">
        <v>0</v>
      </c>
      <c r="D9" s="54">
        <f>B9</f>
        <v>2026</v>
      </c>
      <c r="E9" s="55" t="s">
        <v>50</v>
      </c>
      <c r="F9" s="54">
        <f>B9+1</f>
        <v>2027</v>
      </c>
      <c r="H9" s="25"/>
      <c r="I9" s="22" t="s">
        <v>5</v>
      </c>
      <c r="J9" s="28"/>
      <c r="K9" s="25" t="s">
        <v>66</v>
      </c>
      <c r="L9" s="22" t="s">
        <v>31</v>
      </c>
    </row>
    <row r="10" spans="1:12" x14ac:dyDescent="0.25">
      <c r="A10" s="45" t="s">
        <v>48</v>
      </c>
      <c r="B10" s="46" t="s">
        <v>1</v>
      </c>
      <c r="C10" s="45" t="s">
        <v>48</v>
      </c>
      <c r="D10" s="46" t="s">
        <v>1</v>
      </c>
      <c r="E10" s="45" t="s">
        <v>48</v>
      </c>
      <c r="F10" s="46" t="s">
        <v>1</v>
      </c>
      <c r="H10" s="25"/>
      <c r="I10" s="22" t="s">
        <v>64</v>
      </c>
      <c r="J10" s="28"/>
      <c r="K10" s="25"/>
      <c r="L10" s="22" t="s">
        <v>23</v>
      </c>
    </row>
    <row r="11" spans="1:12" ht="15.75" x14ac:dyDescent="0.25">
      <c r="A11" s="52" t="s">
        <v>63</v>
      </c>
      <c r="B11" s="5"/>
      <c r="C11" s="11"/>
      <c r="D11" s="5"/>
      <c r="E11" s="11"/>
      <c r="F11" s="3"/>
      <c r="H11" s="25"/>
      <c r="I11" s="22" t="s">
        <v>65</v>
      </c>
      <c r="J11" s="28"/>
      <c r="K11" s="25"/>
      <c r="L11" s="22" t="s">
        <v>24</v>
      </c>
    </row>
    <row r="12" spans="1:12" ht="15.75" x14ac:dyDescent="0.25">
      <c r="A12" s="52"/>
      <c r="B12" s="5"/>
      <c r="C12" s="11"/>
      <c r="D12" s="5"/>
      <c r="E12" s="11"/>
      <c r="F12" s="3"/>
      <c r="H12" s="25"/>
      <c r="I12" s="22" t="s">
        <v>6</v>
      </c>
      <c r="J12" s="28"/>
      <c r="K12" s="25"/>
      <c r="L12" s="22" t="s">
        <v>24</v>
      </c>
    </row>
    <row r="13" spans="1:12" x14ac:dyDescent="0.25">
      <c r="A13" s="47"/>
      <c r="B13" s="5"/>
      <c r="C13" s="11"/>
      <c r="D13" s="5"/>
      <c r="E13" s="11"/>
      <c r="F13" s="3"/>
      <c r="H13" s="25"/>
      <c r="I13" s="23" t="s">
        <v>7</v>
      </c>
      <c r="J13" s="29"/>
      <c r="K13" s="25"/>
      <c r="L13" s="22" t="s">
        <v>25</v>
      </c>
    </row>
    <row r="14" spans="1:12" x14ac:dyDescent="0.25">
      <c r="A14" s="47"/>
      <c r="B14" s="5"/>
      <c r="C14" s="11"/>
      <c r="D14" s="5"/>
      <c r="E14" s="11"/>
      <c r="F14" s="3"/>
      <c r="H14" s="25"/>
      <c r="I14" s="21" t="s">
        <v>36</v>
      </c>
      <c r="J14" s="26"/>
      <c r="K14" s="25"/>
      <c r="L14" s="22" t="s">
        <v>26</v>
      </c>
    </row>
    <row r="15" spans="1:12" ht="15.75" x14ac:dyDescent="0.25">
      <c r="A15" s="52"/>
      <c r="B15" s="9"/>
      <c r="C15" s="11"/>
      <c r="D15" s="5"/>
      <c r="E15" s="11"/>
      <c r="F15" s="3"/>
      <c r="H15" s="25"/>
      <c r="I15" s="21" t="s">
        <v>8</v>
      </c>
      <c r="J15" s="26"/>
      <c r="K15" s="25"/>
      <c r="L15" s="22" t="s">
        <v>59</v>
      </c>
    </row>
    <row r="16" spans="1:12" ht="15.75" x14ac:dyDescent="0.25">
      <c r="A16" s="49"/>
      <c r="B16" s="9"/>
      <c r="C16" s="59"/>
      <c r="D16" s="5"/>
      <c r="E16" s="12"/>
      <c r="F16" s="3"/>
      <c r="H16" s="25"/>
      <c r="I16" s="22" t="s">
        <v>37</v>
      </c>
      <c r="J16" s="28"/>
      <c r="K16" s="25" t="s">
        <v>66</v>
      </c>
      <c r="L16" s="22" t="s">
        <v>27</v>
      </c>
    </row>
    <row r="17" spans="1:12" ht="15.75" thickBot="1" x14ac:dyDescent="0.3">
      <c r="A17" s="48" t="s">
        <v>51</v>
      </c>
      <c r="B17" s="10">
        <f>SUM(B11:B16)</f>
        <v>0</v>
      </c>
      <c r="C17" s="48" t="s">
        <v>51</v>
      </c>
      <c r="D17" s="4">
        <f>SUM(D11:D16)</f>
        <v>0</v>
      </c>
      <c r="E17" s="48" t="s">
        <v>51</v>
      </c>
      <c r="F17" s="19">
        <f>SUM(F11:F16)</f>
        <v>0</v>
      </c>
      <c r="H17" s="25"/>
      <c r="I17" s="21" t="s">
        <v>67</v>
      </c>
      <c r="J17" s="26"/>
      <c r="K17" s="25"/>
      <c r="L17" s="22" t="s">
        <v>57</v>
      </c>
    </row>
    <row r="18" spans="1:12" ht="18.75" x14ac:dyDescent="0.3">
      <c r="A18" s="53" t="s">
        <v>47</v>
      </c>
      <c r="B18" s="54">
        <f>F9</f>
        <v>2027</v>
      </c>
      <c r="C18" s="55" t="s">
        <v>0</v>
      </c>
      <c r="D18" s="54">
        <f>F9</f>
        <v>2027</v>
      </c>
      <c r="E18" s="55" t="s">
        <v>50</v>
      </c>
      <c r="F18" s="54">
        <f>F9+1</f>
        <v>2028</v>
      </c>
      <c r="H18" s="25"/>
      <c r="I18" s="21" t="s">
        <v>38</v>
      </c>
      <c r="J18" s="26"/>
      <c r="K18" s="25" t="s">
        <v>66</v>
      </c>
      <c r="L18" s="22" t="s">
        <v>58</v>
      </c>
    </row>
    <row r="19" spans="1:12" ht="15.75" customHeight="1" x14ac:dyDescent="0.25">
      <c r="A19" s="45" t="s">
        <v>48</v>
      </c>
      <c r="B19" s="46" t="s">
        <v>1</v>
      </c>
      <c r="C19" s="45" t="s">
        <v>48</v>
      </c>
      <c r="D19" s="46" t="s">
        <v>1</v>
      </c>
      <c r="E19" s="45" t="s">
        <v>48</v>
      </c>
      <c r="F19" s="46" t="s">
        <v>1</v>
      </c>
      <c r="H19" s="78" t="s">
        <v>28</v>
      </c>
      <c r="I19" s="79"/>
      <c r="J19" s="30"/>
      <c r="K19" s="33"/>
      <c r="L19" s="22"/>
    </row>
    <row r="20" spans="1:12" x14ac:dyDescent="0.25">
      <c r="A20" s="12"/>
      <c r="B20" s="5"/>
      <c r="C20" s="11"/>
      <c r="D20" s="5"/>
      <c r="E20" s="12"/>
      <c r="F20" s="5"/>
      <c r="H20" s="25"/>
      <c r="I20" s="21" t="s">
        <v>9</v>
      </c>
      <c r="J20" s="26"/>
      <c r="K20" s="80" t="s">
        <v>46</v>
      </c>
      <c r="L20" s="81"/>
    </row>
    <row r="21" spans="1:12" x14ac:dyDescent="0.25">
      <c r="A21" s="12"/>
      <c r="B21" s="5"/>
      <c r="C21" s="11"/>
      <c r="D21" s="5"/>
      <c r="E21" s="11"/>
      <c r="F21" s="5"/>
      <c r="H21" s="25"/>
      <c r="I21" s="22" t="s">
        <v>10</v>
      </c>
      <c r="J21" s="28"/>
      <c r="K21" s="25"/>
      <c r="L21" s="22" t="s">
        <v>60</v>
      </c>
    </row>
    <row r="22" spans="1:12" ht="15.75" customHeight="1" x14ac:dyDescent="0.25">
      <c r="A22" s="12"/>
      <c r="B22" s="5"/>
      <c r="C22" s="11"/>
      <c r="D22" s="5"/>
      <c r="E22" s="11"/>
      <c r="F22" s="5"/>
      <c r="H22" s="78" t="s">
        <v>62</v>
      </c>
      <c r="I22" s="79"/>
      <c r="J22" s="30"/>
      <c r="K22" s="50">
        <f>SUM(B17,D17,F17)</f>
        <v>0</v>
      </c>
      <c r="L22" s="63" t="s">
        <v>43</v>
      </c>
    </row>
    <row r="23" spans="1:12" x14ac:dyDescent="0.25">
      <c r="A23" s="12"/>
      <c r="B23" s="5"/>
      <c r="C23" s="58"/>
      <c r="D23" s="5"/>
      <c r="E23" s="12"/>
      <c r="F23" s="5"/>
      <c r="H23" s="25"/>
      <c r="I23" s="23" t="s">
        <v>11</v>
      </c>
      <c r="J23" s="29"/>
      <c r="K23" s="25">
        <f>SUM(B26,D26,F26)</f>
        <v>0</v>
      </c>
      <c r="L23" s="63" t="s">
        <v>44</v>
      </c>
    </row>
    <row r="24" spans="1:12" x14ac:dyDescent="0.25">
      <c r="A24" s="11"/>
      <c r="B24" s="5"/>
      <c r="C24" s="11"/>
      <c r="D24" s="5"/>
      <c r="E24" s="12"/>
      <c r="F24" s="5"/>
      <c r="H24" s="25"/>
      <c r="I24" s="23" t="s">
        <v>12</v>
      </c>
      <c r="J24" s="29"/>
      <c r="K24" s="25">
        <f>SUM(B35,D35,F35)</f>
        <v>0</v>
      </c>
      <c r="L24" s="64" t="s">
        <v>45</v>
      </c>
    </row>
    <row r="25" spans="1:12" ht="15.75" x14ac:dyDescent="0.25">
      <c r="A25" s="11"/>
      <c r="B25" s="5"/>
      <c r="C25" s="59"/>
      <c r="D25" s="5"/>
      <c r="E25" s="11"/>
      <c r="F25" s="5"/>
      <c r="H25" s="25"/>
      <c r="I25" s="23" t="s">
        <v>13</v>
      </c>
      <c r="J25" s="29"/>
      <c r="K25" s="25">
        <f>SUM(B44,D44,F44)</f>
        <v>0</v>
      </c>
      <c r="L25" s="64" t="s">
        <v>69</v>
      </c>
    </row>
    <row r="26" spans="1:12" ht="15.75" thickBot="1" x14ac:dyDescent="0.3">
      <c r="A26" s="48" t="s">
        <v>51</v>
      </c>
      <c r="B26" s="4">
        <f>SUM(B20:B25)</f>
        <v>0</v>
      </c>
      <c r="C26" s="48" t="s">
        <v>51</v>
      </c>
      <c r="D26" s="4">
        <f>SUM(D20:D25)</f>
        <v>0</v>
      </c>
      <c r="E26" s="48" t="s">
        <v>51</v>
      </c>
      <c r="F26" s="4">
        <f>SUM(F20:F25)</f>
        <v>0</v>
      </c>
      <c r="H26" s="25"/>
      <c r="I26" s="23" t="s">
        <v>14</v>
      </c>
      <c r="J26" s="29"/>
      <c r="K26" s="56"/>
      <c r="L26" s="57" t="s">
        <v>61</v>
      </c>
    </row>
    <row r="27" spans="1:12" ht="18.75" x14ac:dyDescent="0.3">
      <c r="A27" s="53" t="s">
        <v>47</v>
      </c>
      <c r="B27" s="54">
        <f>F18</f>
        <v>2028</v>
      </c>
      <c r="C27" s="55" t="s">
        <v>0</v>
      </c>
      <c r="D27" s="54">
        <f>F18</f>
        <v>2028</v>
      </c>
      <c r="E27" s="55" t="s">
        <v>50</v>
      </c>
      <c r="F27" s="54">
        <f>F18+1</f>
        <v>2029</v>
      </c>
      <c r="H27" s="25"/>
      <c r="I27" s="23" t="s">
        <v>15</v>
      </c>
      <c r="J27" s="29"/>
      <c r="K27" s="76">
        <f>SUM(K21:K26)</f>
        <v>0</v>
      </c>
      <c r="L27" s="75" t="s">
        <v>52</v>
      </c>
    </row>
    <row r="28" spans="1:12" x14ac:dyDescent="0.25">
      <c r="A28" s="45" t="s">
        <v>48</v>
      </c>
      <c r="B28" s="46" t="s">
        <v>1</v>
      </c>
      <c r="C28" s="45" t="s">
        <v>48</v>
      </c>
      <c r="D28" s="46" t="s">
        <v>1</v>
      </c>
      <c r="E28" s="45" t="s">
        <v>48</v>
      </c>
      <c r="F28" s="46" t="s">
        <v>1</v>
      </c>
      <c r="H28" s="25"/>
      <c r="I28" s="23" t="s">
        <v>16</v>
      </c>
      <c r="J28" s="29"/>
      <c r="K28" s="77"/>
      <c r="L28" s="75"/>
    </row>
    <row r="29" spans="1:12" x14ac:dyDescent="0.25">
      <c r="A29" s="7"/>
      <c r="B29" s="5"/>
      <c r="C29" s="13"/>
      <c r="D29" s="14"/>
      <c r="E29" s="13"/>
      <c r="F29" s="15"/>
      <c r="H29" s="25"/>
      <c r="I29" s="23" t="s">
        <v>17</v>
      </c>
      <c r="J29" s="29"/>
      <c r="K29" s="21"/>
      <c r="L29" s="21"/>
    </row>
    <row r="30" spans="1:12" x14ac:dyDescent="0.25">
      <c r="A30" s="2"/>
      <c r="B30" s="5"/>
      <c r="C30" s="13"/>
      <c r="D30" s="14"/>
      <c r="E30" s="16"/>
      <c r="F30" s="15"/>
      <c r="H30" s="25"/>
      <c r="I30" s="23" t="s">
        <v>18</v>
      </c>
      <c r="J30" s="29"/>
      <c r="K30" s="21"/>
      <c r="L30" s="21"/>
    </row>
    <row r="31" spans="1:12" x14ac:dyDescent="0.25">
      <c r="A31" s="2"/>
      <c r="B31" s="5"/>
      <c r="C31" s="13"/>
      <c r="D31" s="15"/>
      <c r="E31" s="13"/>
      <c r="F31" s="15"/>
      <c r="H31" s="25"/>
      <c r="I31" s="23" t="s">
        <v>19</v>
      </c>
      <c r="J31" s="29"/>
      <c r="K31" s="21"/>
      <c r="L31" s="21"/>
    </row>
    <row r="32" spans="1:12" x14ac:dyDescent="0.25">
      <c r="A32" s="2"/>
      <c r="B32" s="5"/>
      <c r="C32" s="13"/>
      <c r="D32" s="15"/>
      <c r="E32" s="13"/>
      <c r="F32" s="15"/>
      <c r="H32" s="25"/>
      <c r="I32" s="23" t="s">
        <v>20</v>
      </c>
      <c r="J32" s="29"/>
      <c r="K32" s="21"/>
      <c r="L32" s="21"/>
    </row>
    <row r="33" spans="1:12" x14ac:dyDescent="0.25">
      <c r="A33" s="2"/>
      <c r="B33" s="5"/>
      <c r="C33" s="17"/>
      <c r="D33" s="15"/>
      <c r="E33" s="13"/>
      <c r="F33" s="15"/>
      <c r="H33" s="25"/>
      <c r="I33" s="24" t="s">
        <v>39</v>
      </c>
      <c r="J33" s="31"/>
      <c r="K33" s="21"/>
      <c r="L33" s="21"/>
    </row>
    <row r="34" spans="1:12" x14ac:dyDescent="0.25">
      <c r="A34" s="2"/>
      <c r="B34" s="5"/>
      <c r="C34" s="18"/>
      <c r="D34" s="15"/>
      <c r="E34" s="13"/>
      <c r="F34" s="15"/>
      <c r="H34" s="25"/>
      <c r="I34" s="21"/>
      <c r="J34" s="26"/>
      <c r="K34" s="21"/>
      <c r="L34" s="21"/>
    </row>
    <row r="35" spans="1:12" ht="15.75" thickBot="1" x14ac:dyDescent="0.3">
      <c r="A35" s="48" t="s">
        <v>51</v>
      </c>
      <c r="B35" s="4">
        <f>SUM(B29:B34)</f>
        <v>0</v>
      </c>
      <c r="C35" s="48" t="s">
        <v>51</v>
      </c>
      <c r="D35" s="4">
        <f>SUM(D29:D34)</f>
        <v>0</v>
      </c>
      <c r="E35" s="48" t="s">
        <v>51</v>
      </c>
      <c r="F35" s="4">
        <f>SUM(F29:F34)</f>
        <v>0</v>
      </c>
      <c r="H35" s="21"/>
      <c r="I35" s="21"/>
      <c r="J35" s="26"/>
      <c r="K35" s="21"/>
      <c r="L35" s="21"/>
    </row>
    <row r="36" spans="1:12" ht="18.75" x14ac:dyDescent="0.3">
      <c r="A36" s="53" t="s">
        <v>47</v>
      </c>
      <c r="B36" s="54">
        <f>F27</f>
        <v>2029</v>
      </c>
      <c r="C36" s="55" t="s">
        <v>0</v>
      </c>
      <c r="D36" s="54">
        <f>F27</f>
        <v>2029</v>
      </c>
      <c r="E36" s="55" t="s">
        <v>50</v>
      </c>
      <c r="F36" s="54">
        <f>F27+1</f>
        <v>2030</v>
      </c>
      <c r="H36" s="21"/>
      <c r="I36" s="21"/>
      <c r="J36" s="26"/>
      <c r="K36" s="21"/>
      <c r="L36" s="21"/>
    </row>
    <row r="37" spans="1:12" x14ac:dyDescent="0.25">
      <c r="A37" s="45" t="s">
        <v>48</v>
      </c>
      <c r="B37" s="46" t="s">
        <v>1</v>
      </c>
      <c r="C37" s="45" t="s">
        <v>48</v>
      </c>
      <c r="D37" s="46" t="s">
        <v>1</v>
      </c>
      <c r="E37" s="45" t="s">
        <v>48</v>
      </c>
      <c r="F37" s="46" t="s">
        <v>1</v>
      </c>
      <c r="H37" s="21"/>
      <c r="I37" s="21"/>
      <c r="J37" s="26"/>
      <c r="K37" s="21"/>
      <c r="L37" s="21"/>
    </row>
    <row r="38" spans="1:12" x14ac:dyDescent="0.25">
      <c r="A38" s="6"/>
      <c r="B38" s="5"/>
      <c r="C38" s="2"/>
      <c r="D38" s="5"/>
      <c r="E38" s="2"/>
      <c r="F38" s="5"/>
      <c r="H38" s="21"/>
      <c r="I38" s="21"/>
      <c r="J38" s="26"/>
      <c r="K38" s="21"/>
      <c r="L38" s="21"/>
    </row>
    <row r="39" spans="1:12" x14ac:dyDescent="0.25">
      <c r="A39" s="2"/>
      <c r="B39" s="5"/>
      <c r="C39" s="2"/>
      <c r="D39" s="5"/>
      <c r="E39" s="2"/>
      <c r="F39" s="5"/>
      <c r="H39" s="21"/>
      <c r="I39" s="21"/>
      <c r="J39" s="26"/>
      <c r="K39" s="21"/>
      <c r="L39" s="21"/>
    </row>
    <row r="40" spans="1:12" x14ac:dyDescent="0.25">
      <c r="A40" s="2"/>
      <c r="B40" s="5"/>
      <c r="C40" s="8"/>
      <c r="D40" s="5"/>
      <c r="E40" s="8"/>
      <c r="F40" s="5"/>
      <c r="H40" s="21"/>
      <c r="I40" s="21"/>
      <c r="J40" s="26"/>
      <c r="K40" s="21"/>
      <c r="L40" s="21"/>
    </row>
    <row r="41" spans="1:12" x14ac:dyDescent="0.25">
      <c r="A41" s="2"/>
      <c r="B41" s="5"/>
      <c r="C41" s="2"/>
      <c r="D41" s="5"/>
      <c r="E41" s="2"/>
      <c r="F41" s="5"/>
      <c r="H41" s="21"/>
      <c r="I41" s="21"/>
      <c r="J41" s="26"/>
      <c r="K41" s="21"/>
      <c r="L41" s="21"/>
    </row>
    <row r="42" spans="1:12" x14ac:dyDescent="0.25">
      <c r="A42" s="2"/>
      <c r="B42" s="5"/>
      <c r="C42" s="2"/>
      <c r="D42" s="5"/>
      <c r="E42" s="2"/>
      <c r="F42" s="5"/>
    </row>
    <row r="43" spans="1:12" x14ac:dyDescent="0.25">
      <c r="A43" s="2"/>
      <c r="B43" s="5"/>
      <c r="C43" s="2"/>
      <c r="D43" s="5"/>
      <c r="E43" s="2"/>
      <c r="F43" s="5"/>
    </row>
    <row r="44" spans="1:12" ht="15.75" thickBot="1" x14ac:dyDescent="0.3">
      <c r="A44" s="48" t="s">
        <v>51</v>
      </c>
      <c r="B44" s="4">
        <f>SUM(B38:B43)</f>
        <v>0</v>
      </c>
      <c r="C44" s="48" t="s">
        <v>51</v>
      </c>
      <c r="D44" s="4">
        <f>SUM(D38:D43)</f>
        <v>0</v>
      </c>
      <c r="E44" s="48" t="s">
        <v>51</v>
      </c>
      <c r="F44" s="4">
        <f>SUM(F38:F43)</f>
        <v>0</v>
      </c>
    </row>
    <row r="45" spans="1:12" x14ac:dyDescent="0.25">
      <c r="A45" s="65"/>
      <c r="B45" s="65"/>
      <c r="C45" s="65"/>
      <c r="D45" s="65"/>
      <c r="E45" s="65"/>
      <c r="F45" s="65"/>
    </row>
    <row r="46" spans="1:12" x14ac:dyDescent="0.25">
      <c r="A46" s="65"/>
      <c r="B46" s="65"/>
      <c r="C46" s="65"/>
      <c r="D46" s="65"/>
      <c r="E46" s="65"/>
      <c r="F46" s="65"/>
    </row>
    <row r="47" spans="1:12" x14ac:dyDescent="0.25">
      <c r="A47" s="65"/>
      <c r="B47" s="65"/>
      <c r="C47" s="65"/>
      <c r="D47" s="65"/>
      <c r="E47" s="65"/>
      <c r="F47" s="65"/>
    </row>
  </sheetData>
  <dataConsolidate/>
  <mergeCells count="18">
    <mergeCell ref="H2:I2"/>
    <mergeCell ref="K2:L2"/>
    <mergeCell ref="L27:L28"/>
    <mergeCell ref="K27:K28"/>
    <mergeCell ref="H3:I3"/>
    <mergeCell ref="H19:I19"/>
    <mergeCell ref="H22:I22"/>
    <mergeCell ref="K3:L3"/>
    <mergeCell ref="K20:L20"/>
    <mergeCell ref="A46:F46"/>
    <mergeCell ref="A47:F47"/>
    <mergeCell ref="A2:F2"/>
    <mergeCell ref="A45:F45"/>
    <mergeCell ref="C6:D6"/>
    <mergeCell ref="C4:D4"/>
    <mergeCell ref="C8:D8"/>
    <mergeCell ref="A3:F3"/>
    <mergeCell ref="E4:F4"/>
  </mergeCells>
  <phoneticPr fontId="13" type="noConversion"/>
  <dataValidations count="1">
    <dataValidation type="list" allowBlank="1" showInputMessage="1" sqref="E31:E34 C11:C16 E20:E25 A20:A25 E11:E16 C20:C25 A29:A34 C29:C34 A38:A43 C38:C43 E38:E43 E29 A11:A15" xr:uid="{00000000-0002-0000-0000-000000000000}">
      <formula1>"BIO 120, CHM 109, BMS 250, CHM 230, WRT 150, PSY 101, BMS 250, CHM 230, BMS 251, BMS 212, BMS 213, STA 215, PSY 364, Gen Ed:_____________"</formula1>
    </dataValidation>
  </dataValidations>
  <hyperlinks>
    <hyperlink ref="A11" r:id="rId1" xr:uid="{F23C76ED-F9F0-404A-8EB8-B14CBC87880E}"/>
  </hyperlinks>
  <pageMargins left="0.5" right="0.25" top="0.5" bottom="0.75" header="0.3" footer="0.3"/>
  <pageSetup scale="99" orientation="portrait" horizontalDpi="300" verticalDpi="300"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B9403-0379-4F90-BF42-42C044A67EA5}">
  <dimension ref="A1"/>
  <sheetViews>
    <sheetView workbookViewId="0">
      <selection activeCell="O11" sqref="O11"/>
    </sheetView>
  </sheetViews>
  <sheetFormatPr defaultRowHeight="15.7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981ED-050F-4386-833F-B88137BF3B23}">
  <dimension ref="A1"/>
  <sheetViews>
    <sheetView topLeftCell="D1" zoomScaleNormal="100" workbookViewId="0">
      <selection activeCell="R16" sqref="R16"/>
    </sheetView>
  </sheetViews>
  <sheetFormatPr defaultRowHeight="15.7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BC2CE-09B3-42F6-8FFD-9EEB5FEB0459}">
  <dimension ref="A1"/>
  <sheetViews>
    <sheetView workbookViewId="0">
      <selection activeCell="T12" sqref="T12"/>
    </sheetView>
  </sheetViews>
  <sheetFormatPr defaultRowHeight="15.75" x14ac:dyDescent="0.2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73B5E-4310-4C93-B91B-815DA73C6975}">
  <dimension ref="A1"/>
  <sheetViews>
    <sheetView workbookViewId="0">
      <selection activeCell="W17" sqref="W17"/>
    </sheetView>
  </sheetViews>
  <sheetFormatPr defaultRowHeight="15.7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Plan</vt:lpstr>
      <vt:lpstr>4-year Guide</vt:lpstr>
      <vt:lpstr>AFN.CD Combined</vt:lpstr>
      <vt:lpstr>1-2 cr Fall</vt:lpstr>
      <vt:lpstr>1-2 cr Winter</vt:lpstr>
      <vt:lpstr>Plan!Print_Area</vt:lpstr>
    </vt:vector>
  </TitlesOfParts>
  <Company>GVSU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carusoa</dc:creator>
  <cp:lastModifiedBy>Michelle Johnson</cp:lastModifiedBy>
  <cp:lastPrinted>2025-06-27T15:32:05Z</cp:lastPrinted>
  <dcterms:created xsi:type="dcterms:W3CDTF">2015-06-10T16:37:51Z</dcterms:created>
  <dcterms:modified xsi:type="dcterms:W3CDTF">2026-05-06T15:28:57Z</dcterms:modified>
</cp:coreProperties>
</file>