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autoCompressPictures="0"/>
  <bookViews>
    <workbookView xWindow="0" yWindow="0" windowWidth="25600" windowHeight="14240"/>
  </bookViews>
  <sheets>
    <sheet name="Introduction" sheetId="6" r:id="rId1"/>
    <sheet name="Income Statement" sheetId="1" r:id="rId2"/>
    <sheet name="Balance Sheet" sheetId="2" r:id="rId3"/>
    <sheet name="CS IS" sheetId="4" r:id="rId4"/>
    <sheet name="CS BS" sheetId="5" r:id="rId5"/>
    <sheet name="Ratios" sheetId="3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3" l="1"/>
  <c r="E11" i="3"/>
  <c r="E17" i="3"/>
  <c r="E6" i="3"/>
  <c r="D10" i="3"/>
  <c r="D11" i="3"/>
  <c r="D17" i="3"/>
  <c r="D6" i="3"/>
  <c r="F6" i="3"/>
  <c r="G25" i="3"/>
  <c r="G24" i="3"/>
  <c r="G23" i="3"/>
  <c r="G22" i="3"/>
  <c r="G21" i="3"/>
  <c r="G18" i="3"/>
  <c r="G17" i="3"/>
  <c r="G16" i="3"/>
  <c r="G15" i="3"/>
  <c r="G12" i="3"/>
  <c r="G11" i="3"/>
  <c r="G10" i="3"/>
  <c r="G9" i="3"/>
  <c r="G6" i="3"/>
  <c r="G5" i="3"/>
  <c r="G4" i="3"/>
  <c r="E4" i="3"/>
  <c r="E5" i="3"/>
  <c r="E9" i="3"/>
  <c r="E12" i="3"/>
  <c r="E15" i="3"/>
  <c r="E16" i="3"/>
  <c r="E18" i="3"/>
  <c r="E21" i="3"/>
  <c r="E22" i="3"/>
  <c r="E23" i="3"/>
  <c r="E24" i="3"/>
  <c r="E25" i="3"/>
  <c r="D25" i="3"/>
  <c r="D24" i="3"/>
  <c r="D23" i="3"/>
  <c r="D22" i="3"/>
  <c r="D21" i="3"/>
  <c r="D18" i="3"/>
  <c r="D16" i="3"/>
  <c r="D15" i="3"/>
  <c r="D12" i="3"/>
  <c r="D9" i="3"/>
  <c r="D5" i="3"/>
  <c r="D4" i="3"/>
  <c r="G45" i="5"/>
  <c r="G44" i="5"/>
  <c r="G43" i="5"/>
  <c r="G42" i="5"/>
  <c r="G41" i="5"/>
  <c r="G40" i="5"/>
  <c r="G39" i="5"/>
  <c r="G38" i="5"/>
  <c r="G37" i="5"/>
  <c r="G36" i="5"/>
  <c r="G33" i="5"/>
  <c r="G32" i="5"/>
  <c r="G31" i="5"/>
  <c r="G30" i="5"/>
  <c r="G29" i="5"/>
  <c r="G28" i="5"/>
  <c r="G26" i="5"/>
  <c r="G25" i="5"/>
  <c r="G24" i="5"/>
  <c r="G23" i="5"/>
  <c r="G19" i="5"/>
  <c r="G18" i="5"/>
  <c r="G17" i="5"/>
  <c r="G16" i="5"/>
  <c r="G15" i="5"/>
  <c r="G14" i="5"/>
  <c r="G13" i="5"/>
  <c r="G12" i="5"/>
  <c r="G10" i="5"/>
  <c r="G9" i="5"/>
  <c r="G8" i="5"/>
  <c r="G7" i="5"/>
  <c r="G6" i="5"/>
  <c r="G5" i="5"/>
  <c r="E5" i="5"/>
  <c r="E6" i="5"/>
  <c r="E7" i="5"/>
  <c r="E8" i="5"/>
  <c r="E9" i="5"/>
  <c r="E10" i="5"/>
  <c r="E12" i="5"/>
  <c r="E13" i="5"/>
  <c r="E14" i="5"/>
  <c r="E15" i="5"/>
  <c r="E16" i="5"/>
  <c r="E17" i="5"/>
  <c r="E18" i="5"/>
  <c r="E19" i="5"/>
  <c r="E23" i="5"/>
  <c r="E24" i="5"/>
  <c r="E25" i="5"/>
  <c r="E26" i="5"/>
  <c r="E28" i="5"/>
  <c r="E29" i="5"/>
  <c r="E30" i="5"/>
  <c r="E31" i="5"/>
  <c r="E32" i="5"/>
  <c r="E33" i="5"/>
  <c r="E36" i="5"/>
  <c r="E37" i="5"/>
  <c r="E38" i="5"/>
  <c r="E39" i="5"/>
  <c r="E40" i="5"/>
  <c r="E41" i="5"/>
  <c r="E42" i="5"/>
  <c r="E43" i="5"/>
  <c r="E44" i="5"/>
  <c r="E45" i="5"/>
  <c r="D45" i="5"/>
  <c r="D44" i="5"/>
  <c r="D43" i="5"/>
  <c r="D42" i="5"/>
  <c r="D41" i="5"/>
  <c r="D40" i="5"/>
  <c r="D39" i="5"/>
  <c r="D38" i="5"/>
  <c r="D37" i="5"/>
  <c r="D36" i="5"/>
  <c r="D33" i="5"/>
  <c r="D32" i="5"/>
  <c r="D31" i="5"/>
  <c r="D30" i="5"/>
  <c r="D29" i="5"/>
  <c r="D28" i="5"/>
  <c r="D26" i="5"/>
  <c r="D25" i="5"/>
  <c r="D24" i="5"/>
  <c r="D23" i="5"/>
  <c r="D19" i="5"/>
  <c r="D18" i="5"/>
  <c r="D17" i="5"/>
  <c r="D16" i="5"/>
  <c r="D15" i="5"/>
  <c r="D14" i="5"/>
  <c r="D13" i="5"/>
  <c r="D12" i="5"/>
  <c r="D10" i="5"/>
  <c r="D9" i="5"/>
  <c r="D8" i="5"/>
  <c r="D7" i="5"/>
  <c r="D6" i="5"/>
  <c r="D5" i="5"/>
  <c r="G29" i="4"/>
  <c r="G28" i="4"/>
  <c r="G27" i="4"/>
  <c r="G26" i="4"/>
  <c r="G25" i="4"/>
  <c r="G24" i="4"/>
  <c r="G23" i="4"/>
  <c r="E23" i="4"/>
  <c r="E24" i="4"/>
  <c r="E25" i="4"/>
  <c r="E26" i="4"/>
  <c r="E27" i="4"/>
  <c r="E28" i="4"/>
  <c r="E29" i="4"/>
  <c r="D29" i="4"/>
  <c r="D28" i="4"/>
  <c r="D27" i="4"/>
  <c r="D26" i="4"/>
  <c r="D25" i="4"/>
  <c r="D24" i="4"/>
  <c r="D23" i="4"/>
  <c r="G20" i="4"/>
  <c r="G19" i="4"/>
  <c r="G18" i="4"/>
  <c r="E18" i="4"/>
  <c r="E19" i="4"/>
  <c r="E20" i="4"/>
  <c r="D20" i="4"/>
  <c r="D19" i="4"/>
  <c r="D18" i="4"/>
  <c r="G17" i="4"/>
  <c r="E17" i="4"/>
  <c r="D17" i="4"/>
  <c r="G16" i="4"/>
  <c r="E16" i="4"/>
  <c r="D16" i="4"/>
  <c r="G15" i="4"/>
  <c r="E15" i="4"/>
  <c r="H15" i="4"/>
  <c r="D15" i="4"/>
  <c r="G14" i="4"/>
  <c r="E14" i="4"/>
  <c r="D14" i="4"/>
  <c r="G13" i="4"/>
  <c r="E13" i="4"/>
  <c r="D13" i="4"/>
  <c r="G12" i="4"/>
  <c r="E12" i="4"/>
  <c r="D12" i="4"/>
  <c r="G11" i="4"/>
  <c r="E11" i="4"/>
  <c r="D11" i="4"/>
  <c r="G10" i="4"/>
  <c r="E10" i="4"/>
  <c r="D10" i="4"/>
  <c r="G9" i="4"/>
  <c r="E9" i="4"/>
  <c r="D9" i="4"/>
  <c r="G8" i="4"/>
  <c r="E8" i="4"/>
  <c r="D8" i="4"/>
  <c r="G5" i="4"/>
  <c r="E5" i="4"/>
  <c r="D5" i="4"/>
  <c r="G4" i="4"/>
  <c r="E4" i="4"/>
  <c r="D4" i="4"/>
  <c r="G3" i="4"/>
  <c r="E3" i="4"/>
  <c r="D3" i="4"/>
  <c r="H25" i="3"/>
  <c r="H24" i="3"/>
  <c r="H23" i="3"/>
  <c r="H22" i="3"/>
  <c r="H21" i="3"/>
  <c r="H18" i="3"/>
  <c r="H17" i="3"/>
  <c r="H16" i="3"/>
  <c r="H15" i="3"/>
  <c r="H12" i="3"/>
  <c r="H11" i="3"/>
  <c r="H10" i="3"/>
  <c r="H9" i="3"/>
  <c r="H5" i="3"/>
  <c r="H6" i="3"/>
  <c r="F25" i="3"/>
  <c r="F24" i="3"/>
  <c r="F23" i="3"/>
  <c r="F22" i="3"/>
  <c r="F21" i="3"/>
  <c r="F18" i="3"/>
  <c r="F17" i="3"/>
  <c r="F16" i="3"/>
  <c r="F15" i="3"/>
  <c r="F12" i="3"/>
  <c r="F11" i="3"/>
  <c r="F10" i="3"/>
  <c r="F9" i="3"/>
  <c r="F5" i="3"/>
  <c r="F4" i="3"/>
  <c r="H4" i="3"/>
  <c r="H45" i="5"/>
  <c r="H44" i="5"/>
  <c r="H43" i="5"/>
  <c r="H42" i="5"/>
  <c r="H41" i="5"/>
  <c r="H40" i="5"/>
  <c r="H39" i="5"/>
  <c r="H38" i="5"/>
  <c r="H37" i="5"/>
  <c r="H36" i="5"/>
  <c r="H33" i="5"/>
  <c r="H32" i="5"/>
  <c r="H31" i="5"/>
  <c r="H30" i="5"/>
  <c r="H29" i="5"/>
  <c r="H28" i="5"/>
  <c r="H26" i="5"/>
  <c r="H25" i="5"/>
  <c r="H24" i="5"/>
  <c r="H23" i="5"/>
  <c r="H19" i="5"/>
  <c r="H18" i="5"/>
  <c r="H17" i="5"/>
  <c r="H16" i="5"/>
  <c r="H15" i="5"/>
  <c r="H14" i="5"/>
  <c r="H13" i="5"/>
  <c r="H12" i="5"/>
  <c r="H10" i="5"/>
  <c r="H9" i="5"/>
  <c r="H8" i="5"/>
  <c r="H7" i="5"/>
  <c r="H6" i="5"/>
  <c r="H5" i="5"/>
  <c r="F45" i="5"/>
  <c r="F44" i="5"/>
  <c r="F43" i="5"/>
  <c r="F42" i="5"/>
  <c r="F41" i="5"/>
  <c r="F40" i="5"/>
  <c r="F39" i="5"/>
  <c r="F38" i="5"/>
  <c r="F37" i="5"/>
  <c r="F36" i="5"/>
  <c r="F33" i="5"/>
  <c r="F32" i="5"/>
  <c r="F31" i="5"/>
  <c r="F30" i="5"/>
  <c r="F29" i="5"/>
  <c r="F28" i="5"/>
  <c r="F26" i="5"/>
  <c r="F25" i="5"/>
  <c r="F24" i="5"/>
  <c r="F23" i="5"/>
  <c r="F19" i="5"/>
  <c r="F18" i="5"/>
  <c r="F17" i="5"/>
  <c r="F16" i="5"/>
  <c r="F15" i="5"/>
  <c r="F14" i="5"/>
  <c r="F13" i="5"/>
  <c r="F12" i="5"/>
  <c r="F10" i="5"/>
  <c r="F9" i="5"/>
  <c r="F8" i="5"/>
  <c r="F7" i="5"/>
  <c r="F6" i="5"/>
  <c r="F5" i="5"/>
  <c r="H42" i="2"/>
  <c r="H43" i="2"/>
  <c r="H44" i="2"/>
  <c r="H45" i="2"/>
  <c r="H41" i="2"/>
  <c r="H40" i="2"/>
  <c r="H39" i="2"/>
  <c r="H38" i="2"/>
  <c r="H37" i="2"/>
  <c r="H36" i="2"/>
  <c r="H32" i="2"/>
  <c r="H33" i="2"/>
  <c r="H31" i="2"/>
  <c r="H30" i="2"/>
  <c r="H29" i="2"/>
  <c r="H28" i="2"/>
  <c r="H26" i="2"/>
  <c r="H25" i="2"/>
  <c r="H24" i="2"/>
  <c r="H23" i="2"/>
  <c r="H18" i="2"/>
  <c r="H19" i="2"/>
  <c r="H17" i="2"/>
  <c r="H16" i="2"/>
  <c r="H15" i="2"/>
  <c r="H14" i="2"/>
  <c r="H13" i="2"/>
  <c r="H12" i="2"/>
  <c r="H6" i="2"/>
  <c r="H7" i="2"/>
  <c r="H8" i="2"/>
  <c r="H9" i="2"/>
  <c r="H10" i="2"/>
  <c r="H5" i="2"/>
  <c r="F42" i="2"/>
  <c r="F43" i="2"/>
  <c r="F44" i="2"/>
  <c r="F45" i="2"/>
  <c r="F41" i="2"/>
  <c r="F40" i="2"/>
  <c r="F39" i="2"/>
  <c r="F38" i="2"/>
  <c r="F37" i="2"/>
  <c r="F36" i="2"/>
  <c r="F32" i="2"/>
  <c r="F33" i="2"/>
  <c r="F31" i="2"/>
  <c r="F30" i="2"/>
  <c r="F29" i="2"/>
  <c r="F28" i="2"/>
  <c r="F26" i="2"/>
  <c r="F25" i="2"/>
  <c r="F24" i="2"/>
  <c r="F23" i="2"/>
  <c r="F18" i="2"/>
  <c r="F19" i="2"/>
  <c r="F17" i="2"/>
  <c r="F16" i="2"/>
  <c r="F15" i="2"/>
  <c r="F14" i="2"/>
  <c r="F13" i="2"/>
  <c r="F12" i="2"/>
  <c r="F6" i="2"/>
  <c r="F7" i="2"/>
  <c r="F8" i="2"/>
  <c r="F9" i="2"/>
  <c r="F10" i="2"/>
  <c r="F5" i="2"/>
  <c r="H29" i="4"/>
  <c r="H28" i="4"/>
  <c r="H27" i="4"/>
  <c r="H26" i="4"/>
  <c r="H25" i="4"/>
  <c r="H24" i="4"/>
  <c r="H23" i="4"/>
  <c r="H20" i="4"/>
  <c r="H19" i="4"/>
  <c r="H18" i="4"/>
  <c r="H17" i="4"/>
  <c r="H16" i="4"/>
  <c r="H14" i="4"/>
  <c r="H13" i="4"/>
  <c r="H12" i="4"/>
  <c r="H11" i="4"/>
  <c r="H10" i="4"/>
  <c r="H9" i="4"/>
  <c r="H8" i="4"/>
  <c r="H5" i="4"/>
  <c r="H4" i="4"/>
  <c r="H3" i="4"/>
  <c r="F29" i="4"/>
  <c r="F28" i="4"/>
  <c r="F27" i="4"/>
  <c r="F26" i="4"/>
  <c r="F25" i="4"/>
  <c r="F24" i="4"/>
  <c r="F23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5" i="4"/>
  <c r="F4" i="4"/>
  <c r="F3" i="4"/>
  <c r="G2" i="4"/>
  <c r="H24" i="1"/>
  <c r="H25" i="1"/>
  <c r="H26" i="1"/>
  <c r="H27" i="1"/>
  <c r="H28" i="1"/>
  <c r="H29" i="1"/>
  <c r="H23" i="1"/>
  <c r="H9" i="1"/>
  <c r="H10" i="1"/>
  <c r="H11" i="1"/>
  <c r="H12" i="1"/>
  <c r="H13" i="1"/>
  <c r="H14" i="1"/>
  <c r="H15" i="1"/>
  <c r="H16" i="1"/>
  <c r="H17" i="1"/>
  <c r="H18" i="1"/>
  <c r="H19" i="1"/>
  <c r="H20" i="1"/>
  <c r="H8" i="1"/>
  <c r="H4" i="1"/>
  <c r="H5" i="1"/>
  <c r="H3" i="1"/>
  <c r="F24" i="1"/>
  <c r="F25" i="1"/>
  <c r="F26" i="1"/>
  <c r="F27" i="1"/>
  <c r="F28" i="1"/>
  <c r="F29" i="1"/>
  <c r="F23" i="1"/>
  <c r="F9" i="1"/>
  <c r="F10" i="1"/>
  <c r="F11" i="1"/>
  <c r="F12" i="1"/>
  <c r="F13" i="1"/>
  <c r="F14" i="1"/>
  <c r="F15" i="1"/>
  <c r="F16" i="1"/>
  <c r="F17" i="1"/>
  <c r="F18" i="1"/>
  <c r="F19" i="1"/>
  <c r="F20" i="1"/>
  <c r="F8" i="1"/>
  <c r="F5" i="1"/>
  <c r="F4" i="1"/>
  <c r="F3" i="1"/>
  <c r="D2" i="4"/>
  <c r="E2" i="4"/>
  <c r="E2" i="5"/>
  <c r="D2" i="5"/>
  <c r="G2" i="5"/>
  <c r="G2" i="3"/>
  <c r="G2" i="2"/>
  <c r="D2" i="2"/>
  <c r="E2" i="2"/>
  <c r="A20" i="4"/>
  <c r="A44" i="5"/>
  <c r="A45" i="5"/>
  <c r="A38" i="5"/>
  <c r="A39" i="5"/>
  <c r="A40" i="5"/>
  <c r="A41" i="5"/>
  <c r="A42" i="5"/>
  <c r="A43" i="5"/>
  <c r="A35" i="5"/>
  <c r="A36" i="5"/>
  <c r="A37" i="5"/>
  <c r="A4" i="5"/>
  <c r="A5" i="5"/>
  <c r="A6" i="5"/>
  <c r="A7" i="5"/>
  <c r="A8" i="5"/>
  <c r="A9" i="5"/>
  <c r="A10" i="5"/>
  <c r="A12" i="5"/>
  <c r="A13" i="5"/>
  <c r="A14" i="5"/>
  <c r="A15" i="5"/>
  <c r="A16" i="5"/>
  <c r="A17" i="5"/>
  <c r="A18" i="5"/>
  <c r="A19" i="5"/>
  <c r="A21" i="5"/>
  <c r="A22" i="5"/>
  <c r="A23" i="5"/>
  <c r="A24" i="5"/>
  <c r="A25" i="5"/>
  <c r="A26" i="5"/>
  <c r="A28" i="5"/>
  <c r="A29" i="5"/>
  <c r="A30" i="5"/>
  <c r="A31" i="5"/>
  <c r="A32" i="5"/>
  <c r="A33" i="5"/>
  <c r="A3" i="5"/>
  <c r="A4" i="4"/>
  <c r="A5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2" i="4"/>
  <c r="A23" i="4"/>
  <c r="A24" i="4"/>
  <c r="A25" i="4"/>
  <c r="A26" i="4"/>
  <c r="A27" i="4"/>
  <c r="A28" i="4"/>
  <c r="A29" i="4"/>
  <c r="A3" i="4"/>
  <c r="E2" i="3"/>
  <c r="D2" i="3"/>
</calcChain>
</file>

<file path=xl/sharedStrings.xml><?xml version="1.0" encoding="utf-8"?>
<sst xmlns="http://schemas.openxmlformats.org/spreadsheetml/2006/main" count="116" uniqueCount="106">
  <si>
    <t>Year 1</t>
  </si>
  <si>
    <t>Year 2</t>
  </si>
  <si>
    <t>Current Ratio</t>
  </si>
  <si>
    <t>Quick Ratio</t>
  </si>
  <si>
    <t>Financial Ratios</t>
  </si>
  <si>
    <t>Balance Sheet, amounts in US$</t>
  </si>
  <si>
    <t>Income Statement, amounts in US$</t>
  </si>
  <si>
    <t>Common Size Income Statement</t>
  </si>
  <si>
    <t>Common Size Balance Sheet</t>
  </si>
  <si>
    <t>Revenues</t>
  </si>
  <si>
    <t>COGS</t>
  </si>
  <si>
    <t>Gross Profit</t>
  </si>
  <si>
    <t>Operating Expenses:</t>
  </si>
  <si>
    <t>R&amp;D</t>
  </si>
  <si>
    <t>SG&amp;A</t>
  </si>
  <si>
    <t>Non Recurring</t>
  </si>
  <si>
    <t>Others</t>
  </si>
  <si>
    <t>Total Op Expenses</t>
  </si>
  <si>
    <t>Operating Income (Loss)</t>
  </si>
  <si>
    <t>Total Other Income/Expenses</t>
  </si>
  <si>
    <t>EBIT</t>
  </si>
  <si>
    <t>Interest Expense</t>
  </si>
  <si>
    <t xml:space="preserve">EBT </t>
  </si>
  <si>
    <t>Income Tax Expense</t>
  </si>
  <si>
    <t>Net Income Continuing ops</t>
  </si>
  <si>
    <t>Non-recurring Events:</t>
  </si>
  <si>
    <t>Discontinued Ops</t>
  </si>
  <si>
    <t>Extraordinary Items</t>
  </si>
  <si>
    <t>Effect of Accounting Change</t>
  </si>
  <si>
    <t>Other Items</t>
  </si>
  <si>
    <t>Net Income</t>
  </si>
  <si>
    <t>Preferred Stock/Adjustments</t>
  </si>
  <si>
    <t>Net Income to Common Shares</t>
  </si>
  <si>
    <t>Minority Interest</t>
  </si>
  <si>
    <t>Cash and Cash Equivalents</t>
  </si>
  <si>
    <t>Short Term Investments</t>
  </si>
  <si>
    <t>Net Receivables</t>
  </si>
  <si>
    <t>Inventory</t>
  </si>
  <si>
    <t>Other Current Assets</t>
  </si>
  <si>
    <t>Total Current Assets</t>
  </si>
  <si>
    <t>Long Term Investments</t>
  </si>
  <si>
    <t>PP&amp;E</t>
  </si>
  <si>
    <t>Goodwill</t>
  </si>
  <si>
    <t>Intangile Assets</t>
  </si>
  <si>
    <t>Accumulated Amort</t>
  </si>
  <si>
    <t>Other Assets</t>
  </si>
  <si>
    <t>Deferred LT Asset Charges</t>
  </si>
  <si>
    <t>Total Assets</t>
  </si>
  <si>
    <t>Liabilities</t>
  </si>
  <si>
    <t>Assets</t>
  </si>
  <si>
    <t>Current Liabilities</t>
  </si>
  <si>
    <t>Current Assets</t>
  </si>
  <si>
    <t>Accounts Payable</t>
  </si>
  <si>
    <t>Short/Current LT Debt</t>
  </si>
  <si>
    <t>Other CL</t>
  </si>
  <si>
    <t>Total Current Liabilities</t>
  </si>
  <si>
    <t>LT Debt</t>
  </si>
  <si>
    <t>Other Liabilities</t>
  </si>
  <si>
    <t>Deferred LT Liability Charges</t>
  </si>
  <si>
    <t>Negative Goodwill</t>
  </si>
  <si>
    <t>Total Liabilities</t>
  </si>
  <si>
    <t>Stockholders' Equity</t>
  </si>
  <si>
    <t>Misc Stock Options/Warrants</t>
  </si>
  <si>
    <t>Redeemable Preferred</t>
  </si>
  <si>
    <t>Preferred Stock</t>
  </si>
  <si>
    <t>Common Stock</t>
  </si>
  <si>
    <t>Retained Earnings</t>
  </si>
  <si>
    <t>Treasury Stock</t>
  </si>
  <si>
    <t>Capital Surplus</t>
  </si>
  <si>
    <t>Other Stockholder Equity</t>
  </si>
  <si>
    <t>Total Stockholder Equity</t>
  </si>
  <si>
    <t>Net Tangible Assets</t>
  </si>
  <si>
    <t>Y-o-Y Change</t>
  </si>
  <si>
    <t>Year 3</t>
  </si>
  <si>
    <t>Liquidity Ratios:</t>
  </si>
  <si>
    <t>Asset Management Ratios:</t>
  </si>
  <si>
    <t>Inventory Turnover Ratio</t>
  </si>
  <si>
    <t>Days Sales Outstanding (DSO)</t>
  </si>
  <si>
    <t>Total Asset Turnover (TAT)</t>
  </si>
  <si>
    <t>Debt Management Ratios:</t>
  </si>
  <si>
    <t>Debt Ratio</t>
  </si>
  <si>
    <t>Profitability Ratios:</t>
  </si>
  <si>
    <t>Profit Margin on Sales</t>
  </si>
  <si>
    <t>Basic Earning Power</t>
  </si>
  <si>
    <t>Return on Assets (ROA)</t>
  </si>
  <si>
    <t>Return on Equity (ROE)</t>
  </si>
  <si>
    <t>Tips on how to best utilize this financial ratios calculator</t>
  </si>
  <si>
    <t>a) Hold "ctrl" and select columns G and H, then push "ctrl + c" (The copy button will give you an error message for some reason, but this short-cut will work fine)</t>
  </si>
  <si>
    <r>
      <t xml:space="preserve">4) These workbooks </t>
    </r>
    <r>
      <rPr>
        <b/>
        <i/>
        <sz val="11"/>
        <color theme="1"/>
        <rFont val="Calibri"/>
        <family val="2"/>
        <scheme val="minor"/>
      </rPr>
      <t>can be expanded beyond three years</t>
    </r>
    <r>
      <rPr>
        <sz val="11"/>
        <color theme="1"/>
        <rFont val="Calibri"/>
        <family val="2"/>
        <scheme val="minor"/>
      </rPr>
      <t xml:space="preserve"> by doing the following:</t>
    </r>
  </si>
  <si>
    <t>5) Do not make any changes in the "CS IS", "CS BS", or "Ratios" workbooks  - they should automatically calculate everything.</t>
  </si>
  <si>
    <r>
      <t>1) The layout of the income statement and balance sheet are modeled after those found on Yahoo!</t>
    </r>
    <r>
      <rPr>
        <sz val="11"/>
        <color theme="1"/>
        <rFont val="Calibri"/>
        <family val="2"/>
      </rPr>
      <t>®</t>
    </r>
    <r>
      <rPr>
        <sz val="11"/>
        <color theme="1"/>
        <rFont val="Calibri"/>
        <family val="2"/>
        <scheme val="minor"/>
      </rPr>
      <t xml:space="preserve"> Finance.</t>
    </r>
  </si>
  <si>
    <t>2) Rename "Year 1", "Year 2", etc on the Income Statement to your actual years and they will automatically change throughout the excel file.</t>
  </si>
  <si>
    <t>b) Go to column I, and right click - paste the formulas</t>
  </si>
  <si>
    <t>c) Right click again on column I, and paste the formatting</t>
  </si>
  <si>
    <t>d) Do this for each of the five workbooks</t>
  </si>
  <si>
    <t>e) Repeat as necessary for subsequent years</t>
  </si>
  <si>
    <t>Debt to Equity</t>
  </si>
  <si>
    <t>Gross Margin</t>
  </si>
  <si>
    <t>Comments or feedback can be sent to bridgese@mail.gvsu.edu</t>
  </si>
  <si>
    <t>Interest Coverage (Times Interest Earned)</t>
  </si>
  <si>
    <t>Days Inventory Outstanding (DIO)</t>
  </si>
  <si>
    <t>Days Payables Outstanding (DPO)</t>
  </si>
  <si>
    <t>Cash Conversion Cycle (CCC)</t>
  </si>
  <si>
    <t>3) To ensure accurate calculations, start with your oldest year's data first (This is the reverse of Yahoo!'s statements).</t>
  </si>
  <si>
    <t>Seidman Investment Portfolio Organization, Winter 2012</t>
  </si>
  <si>
    <t xml:space="preserve">©Eric Bridges, Portfolio Manager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</si>
</sst>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9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Border="1"/>
    <xf numFmtId="0" fontId="0" fillId="2" borderId="1" xfId="0" applyFill="1" applyBorder="1"/>
    <xf numFmtId="164" fontId="0" fillId="0" borderId="0" xfId="0" applyNumberFormat="1"/>
    <xf numFmtId="0" fontId="1" fillId="0" borderId="0" xfId="0" applyFont="1"/>
    <xf numFmtId="0" fontId="2" fillId="0" borderId="0" xfId="0" applyFont="1"/>
    <xf numFmtId="10" fontId="0" fillId="0" borderId="0" xfId="0" applyNumberFormat="1"/>
    <xf numFmtId="10" fontId="0" fillId="0" borderId="0" xfId="0" applyNumberFormat="1" applyBorder="1"/>
    <xf numFmtId="0" fontId="1" fillId="2" borderId="0" xfId="0" applyFont="1" applyFill="1"/>
    <xf numFmtId="0" fontId="0" fillId="2" borderId="0" xfId="0" applyFill="1"/>
    <xf numFmtId="0" fontId="0" fillId="2" borderId="4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0" fillId="0" borderId="0" xfId="0" applyFill="1" applyBorder="1"/>
    <xf numFmtId="10" fontId="0" fillId="0" borderId="0" xfId="0" applyNumberFormat="1" applyFill="1" applyBorder="1"/>
    <xf numFmtId="0" fontId="1" fillId="0" borderId="0" xfId="0" applyFont="1" applyFill="1"/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0" applyNumberFormat="1" applyFill="1"/>
    <xf numFmtId="10" fontId="0" fillId="0" borderId="6" xfId="0" applyNumberFormat="1" applyFill="1" applyBorder="1"/>
    <xf numFmtId="0" fontId="0" fillId="0" borderId="0" xfId="0" applyNumberFormat="1" applyFill="1" applyBorder="1"/>
    <xf numFmtId="0" fontId="0" fillId="2" borderId="8" xfId="0" applyFill="1" applyBorder="1"/>
    <xf numFmtId="0" fontId="0" fillId="0" borderId="1" xfId="0" applyBorder="1" applyAlignment="1">
      <alignment horizontal="center"/>
    </xf>
    <xf numFmtId="0" fontId="0" fillId="0" borderId="2" xfId="0" applyFill="1" applyBorder="1"/>
    <xf numFmtId="0" fontId="0" fillId="0" borderId="8" xfId="0" applyFill="1" applyBorder="1"/>
    <xf numFmtId="0" fontId="0" fillId="2" borderId="2" xfId="0" applyFill="1" applyBorder="1"/>
    <xf numFmtId="0" fontId="1" fillId="0" borderId="8" xfId="0" applyFont="1" applyFill="1" applyBorder="1"/>
    <xf numFmtId="0" fontId="0" fillId="0" borderId="0" xfId="0" applyFont="1"/>
    <xf numFmtId="0" fontId="0" fillId="0" borderId="8" xfId="0" applyNumberFormat="1" applyFill="1" applyBorder="1"/>
    <xf numFmtId="0" fontId="0" fillId="0" borderId="2" xfId="0" applyNumberFormat="1" applyFill="1" applyBorder="1"/>
    <xf numFmtId="0" fontId="4" fillId="0" borderId="0" xfId="0" applyFont="1"/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0" fontId="0" fillId="3" borderId="4" xfId="0" applyNumberFormat="1" applyFill="1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7" xfId="0" applyBorder="1"/>
    <xf numFmtId="9" fontId="0" fillId="2" borderId="5" xfId="2" applyFont="1" applyFill="1" applyBorder="1"/>
    <xf numFmtId="2" fontId="0" fillId="2" borderId="5" xfId="0" applyNumberFormat="1" applyFill="1" applyBorder="1"/>
    <xf numFmtId="2" fontId="0" fillId="0" borderId="9" xfId="0" applyNumberFormat="1" applyFill="1" applyBorder="1"/>
    <xf numFmtId="2" fontId="0" fillId="0" borderId="2" xfId="0" applyNumberFormat="1" applyFill="1" applyBorder="1"/>
    <xf numFmtId="2" fontId="0" fillId="0" borderId="8" xfId="0" applyNumberFormat="1" applyFill="1" applyBorder="1"/>
    <xf numFmtId="9" fontId="0" fillId="0" borderId="5" xfId="2" applyFont="1" applyFill="1" applyBorder="1"/>
    <xf numFmtId="9" fontId="0" fillId="2" borderId="3" xfId="2" applyFont="1" applyFill="1" applyBorder="1"/>
    <xf numFmtId="9" fontId="0" fillId="2" borderId="9" xfId="2" applyFont="1" applyFill="1" applyBorder="1"/>
    <xf numFmtId="2" fontId="0" fillId="0" borderId="5" xfId="0" applyNumberFormat="1" applyFill="1" applyBorder="1"/>
    <xf numFmtId="2" fontId="0" fillId="2" borderId="3" xfId="0" applyNumberFormat="1" applyFill="1" applyBorder="1"/>
    <xf numFmtId="0" fontId="0" fillId="0" borderId="10" xfId="0" applyFill="1" applyBorder="1"/>
    <xf numFmtId="9" fontId="0" fillId="0" borderId="3" xfId="2" applyFont="1" applyFill="1" applyBorder="1"/>
    <xf numFmtId="0" fontId="0" fillId="2" borderId="0" xfId="0" applyFill="1" applyBorder="1"/>
    <xf numFmtId="2" fontId="0" fillId="2" borderId="4" xfId="2" applyNumberFormat="1" applyFont="1" applyFill="1" applyBorder="1"/>
    <xf numFmtId="166" fontId="0" fillId="2" borderId="4" xfId="0" applyNumberFormat="1" applyFill="1" applyBorder="1"/>
    <xf numFmtId="166" fontId="0" fillId="0" borderId="4" xfId="0" applyNumberFormat="1" applyBorder="1"/>
    <xf numFmtId="166" fontId="0" fillId="0" borderId="0" xfId="0" applyNumberFormat="1"/>
    <xf numFmtId="166" fontId="0" fillId="2" borderId="4" xfId="1" applyNumberFormat="1" applyFont="1" applyFill="1" applyBorder="1"/>
    <xf numFmtId="166" fontId="0" fillId="0" borderId="4" xfId="1" applyNumberFormat="1" applyFont="1" applyBorder="1"/>
    <xf numFmtId="166" fontId="0" fillId="0" borderId="0" xfId="0" applyNumberFormat="1" applyBorder="1"/>
    <xf numFmtId="166" fontId="0" fillId="0" borderId="0" xfId="0" applyNumberFormat="1" applyFill="1" applyBorder="1"/>
    <xf numFmtId="166" fontId="0" fillId="0" borderId="4" xfId="0" applyNumberFormat="1" applyFill="1" applyBorder="1"/>
    <xf numFmtId="10" fontId="0" fillId="0" borderId="2" xfId="2" applyNumberFormat="1" applyFont="1" applyFill="1" applyBorder="1"/>
    <xf numFmtId="10" fontId="0" fillId="0" borderId="8" xfId="2" applyNumberFormat="1" applyFont="1" applyFill="1" applyBorder="1"/>
    <xf numFmtId="10" fontId="0" fillId="0" borderId="1" xfId="0" applyNumberFormat="1" applyBorder="1" applyAlignment="1">
      <alignment horizontal="center"/>
    </xf>
    <xf numFmtId="10" fontId="0" fillId="2" borderId="4" xfId="2" applyNumberFormat="1" applyFont="1" applyFill="1" applyBorder="1"/>
    <xf numFmtId="10" fontId="0" fillId="3" borderId="4" xfId="2" applyNumberFormat="1" applyFont="1" applyFill="1" applyBorder="1"/>
    <xf numFmtId="10" fontId="0" fillId="0" borderId="4" xfId="2" applyNumberFormat="1" applyFont="1" applyFill="1" applyBorder="1"/>
    <xf numFmtId="10" fontId="0" fillId="0" borderId="6" xfId="2" applyNumberFormat="1" applyFont="1" applyFill="1" applyBorder="1"/>
    <xf numFmtId="10" fontId="0" fillId="0" borderId="0" xfId="2" applyNumberFormat="1" applyFont="1"/>
    <xf numFmtId="10" fontId="0" fillId="0" borderId="0" xfId="2" applyNumberFormat="1" applyFont="1" applyBorder="1"/>
    <xf numFmtId="10" fontId="0" fillId="0" borderId="4" xfId="2" applyNumberFormat="1" applyFont="1" applyBorder="1"/>
    <xf numFmtId="10" fontId="0" fillId="0" borderId="0" xfId="2" applyNumberFormat="1" applyFont="1" applyFill="1" applyBorder="1"/>
    <xf numFmtId="0" fontId="0" fillId="3" borderId="4" xfId="0" applyNumberFormat="1" applyFill="1" applyBorder="1"/>
    <xf numFmtId="166" fontId="0" fillId="0" borderId="0" xfId="1" applyNumberFormat="1" applyFont="1" applyBorder="1"/>
    <xf numFmtId="0" fontId="0" fillId="4" borderId="0" xfId="0" applyFill="1"/>
    <xf numFmtId="0" fontId="8" fillId="0" borderId="11" xfId="0" applyFont="1" applyFill="1" applyBorder="1"/>
    <xf numFmtId="0" fontId="0" fillId="0" borderId="12" xfId="0" applyFill="1" applyBorder="1"/>
    <xf numFmtId="0" fontId="0" fillId="0" borderId="6" xfId="0" applyFill="1" applyBorder="1"/>
    <xf numFmtId="0" fontId="0" fillId="0" borderId="7" xfId="0" applyFill="1" applyBorder="1"/>
    <xf numFmtId="0" fontId="1" fillId="0" borderId="6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0" fillId="0" borderId="13" xfId="0" applyFill="1" applyBorder="1"/>
    <xf numFmtId="0" fontId="0" fillId="0" borderId="14" xfId="0" applyFill="1" applyBorder="1"/>
  </cellXfs>
  <cellStyles count="99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9"/>
  <sheetViews>
    <sheetView showGridLines="0" tabSelected="1" workbookViewId="0">
      <selection activeCell="H24" sqref="H24"/>
    </sheetView>
  </sheetViews>
  <sheetFormatPr baseColWidth="10" defaultColWidth="8.83203125" defaultRowHeight="14" x14ac:dyDescent="0"/>
  <cols>
    <col min="1" max="16384" width="8.83203125" style="76"/>
  </cols>
  <sheetData>
    <row r="2" spans="2:16" ht="23">
      <c r="B2" s="77" t="s">
        <v>86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78"/>
    </row>
    <row r="3" spans="2:16">
      <c r="B3" s="79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80"/>
    </row>
    <row r="4" spans="2:16">
      <c r="B4" s="79" t="s">
        <v>90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80"/>
    </row>
    <row r="5" spans="2:16">
      <c r="B5" s="79" t="s">
        <v>91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80"/>
    </row>
    <row r="6" spans="2:16">
      <c r="B6" s="81" t="s">
        <v>103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80"/>
    </row>
    <row r="7" spans="2:16">
      <c r="B7" s="79" t="s">
        <v>88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80"/>
    </row>
    <row r="8" spans="2:16">
      <c r="B8" s="79"/>
      <c r="C8" s="15" t="s">
        <v>87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80"/>
    </row>
    <row r="9" spans="2:16">
      <c r="B9" s="79"/>
      <c r="C9" s="15" t="s">
        <v>92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80"/>
    </row>
    <row r="10" spans="2:16">
      <c r="B10" s="79"/>
      <c r="C10" s="15" t="s">
        <v>93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80"/>
    </row>
    <row r="11" spans="2:16">
      <c r="B11" s="79"/>
      <c r="C11" s="82" t="s">
        <v>94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80"/>
    </row>
    <row r="12" spans="2:16">
      <c r="B12" s="79"/>
      <c r="C12" s="15" t="s">
        <v>95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80"/>
    </row>
    <row r="13" spans="2:16">
      <c r="B13" s="79" t="s">
        <v>89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80"/>
    </row>
    <row r="14" spans="2:16">
      <c r="B14" s="7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80"/>
    </row>
    <row r="15" spans="2:16">
      <c r="B15" s="79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80"/>
    </row>
    <row r="16" spans="2:16">
      <c r="B16" s="79"/>
      <c r="C16" s="15"/>
      <c r="D16" s="15"/>
      <c r="E16" s="15"/>
      <c r="F16" s="15"/>
      <c r="G16" s="15"/>
      <c r="H16" s="15"/>
      <c r="I16" s="15"/>
      <c r="J16" s="83" t="s">
        <v>105</v>
      </c>
      <c r="K16" s="15"/>
      <c r="L16" s="15"/>
      <c r="M16" s="15"/>
      <c r="N16" s="15"/>
      <c r="O16" s="15"/>
      <c r="P16" s="80"/>
    </row>
    <row r="17" spans="2:16">
      <c r="B17" s="79"/>
      <c r="C17" s="15"/>
      <c r="D17" s="15"/>
      <c r="E17" s="15"/>
      <c r="F17" s="15"/>
      <c r="G17" s="15"/>
      <c r="H17" s="15"/>
      <c r="I17" s="15"/>
      <c r="J17" s="15" t="s">
        <v>104</v>
      </c>
      <c r="K17" s="15"/>
      <c r="L17" s="15"/>
      <c r="M17" s="15"/>
      <c r="N17" s="15"/>
      <c r="O17" s="15"/>
      <c r="P17" s="80"/>
    </row>
    <row r="18" spans="2:16">
      <c r="B18" s="79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80"/>
    </row>
    <row r="19" spans="2:16">
      <c r="B19" s="84"/>
      <c r="C19" s="27"/>
      <c r="D19" s="27"/>
      <c r="E19" s="27"/>
      <c r="F19" s="27"/>
      <c r="G19" s="27"/>
      <c r="H19" s="27"/>
      <c r="I19" s="27"/>
      <c r="J19" s="27" t="s">
        <v>98</v>
      </c>
      <c r="K19" s="27"/>
      <c r="L19" s="27"/>
      <c r="M19" s="27"/>
      <c r="N19" s="27"/>
      <c r="O19" s="27"/>
      <c r="P19" s="8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34998626667073579"/>
  </sheetPr>
  <dimension ref="A1:J37"/>
  <sheetViews>
    <sheetView showGridLines="0" workbookViewId="0">
      <pane ySplit="2" topLeftCell="A3" activePane="bottomLeft" state="frozen"/>
      <selection pane="bottomLeft" activeCell="C42" sqref="C42"/>
    </sheetView>
  </sheetViews>
  <sheetFormatPr baseColWidth="10" defaultColWidth="8.83203125" defaultRowHeight="14" x14ac:dyDescent="0"/>
  <cols>
    <col min="1" max="1" width="10.1640625" customWidth="1"/>
    <col min="4" max="5" width="14.6640625" customWidth="1"/>
    <col min="6" max="6" width="12.5" bestFit="1" customWidth="1"/>
    <col min="7" max="7" width="14.6640625" customWidth="1"/>
    <col min="8" max="8" width="12.5" bestFit="1" customWidth="1"/>
    <col min="9" max="9" width="14.6640625" customWidth="1"/>
    <col min="10" max="10" width="12.5" bestFit="1" customWidth="1"/>
  </cols>
  <sheetData>
    <row r="1" spans="1:10">
      <c r="A1" s="4" t="s">
        <v>6</v>
      </c>
      <c r="E1" s="33"/>
      <c r="J1" s="1"/>
    </row>
    <row r="2" spans="1:10">
      <c r="D2" s="11" t="s">
        <v>0</v>
      </c>
      <c r="E2" s="11" t="s">
        <v>1</v>
      </c>
      <c r="F2" s="34" t="s">
        <v>72</v>
      </c>
      <c r="G2" s="11" t="s">
        <v>73</v>
      </c>
      <c r="H2" s="34" t="s">
        <v>72</v>
      </c>
      <c r="I2" s="20"/>
      <c r="J2" s="19"/>
    </row>
    <row r="3" spans="1:10">
      <c r="A3" s="8" t="s">
        <v>9</v>
      </c>
      <c r="B3" s="9"/>
      <c r="C3" s="9"/>
      <c r="D3" s="55"/>
      <c r="E3" s="55"/>
      <c r="F3" s="37" t="str">
        <f>IFERROR((E3-D3)/ABS(D3),"")</f>
        <v/>
      </c>
      <c r="G3" s="58"/>
      <c r="H3" s="37" t="str">
        <f>IFERROR((G3-E3)/ABS(E3),"")</f>
        <v/>
      </c>
      <c r="I3" s="22"/>
      <c r="J3" s="23"/>
    </row>
    <row r="4" spans="1:10">
      <c r="A4" t="s">
        <v>10</v>
      </c>
      <c r="D4" s="56"/>
      <c r="E4" s="56"/>
      <c r="F4" s="37" t="str">
        <f>IFERROR((E4-D4)/ABS(D4),"")</f>
        <v/>
      </c>
      <c r="G4" s="59"/>
      <c r="H4" s="37" t="str">
        <f>IFERROR((G4-E4)/ABS(E4),"")</f>
        <v/>
      </c>
      <c r="I4" s="22"/>
      <c r="J4" s="23"/>
    </row>
    <row r="5" spans="1:10">
      <c r="A5" s="8" t="s">
        <v>11</v>
      </c>
      <c r="B5" s="9"/>
      <c r="C5" s="9"/>
      <c r="D5" s="55"/>
      <c r="E5" s="55"/>
      <c r="F5" s="37" t="str">
        <f>IFERROR((E5-D5)/ABS(D5),"")</f>
        <v/>
      </c>
      <c r="G5" s="58"/>
      <c r="H5" s="37" t="str">
        <f>IFERROR((G5-E5)/ABS(E5),"")</f>
        <v/>
      </c>
      <c r="I5" s="22"/>
      <c r="J5" s="23"/>
    </row>
    <row r="6" spans="1:10">
      <c r="A6" s="4"/>
      <c r="D6" s="57"/>
      <c r="E6" s="57"/>
      <c r="F6" s="6"/>
      <c r="G6" s="75"/>
      <c r="H6" s="73"/>
      <c r="I6" s="16"/>
      <c r="J6" s="23"/>
    </row>
    <row r="7" spans="1:10">
      <c r="A7" t="s">
        <v>12</v>
      </c>
      <c r="D7" s="57"/>
      <c r="E7" s="57"/>
      <c r="F7" s="6"/>
      <c r="G7" s="75"/>
      <c r="H7" s="73"/>
      <c r="I7" s="16"/>
      <c r="J7" s="23"/>
    </row>
    <row r="8" spans="1:10">
      <c r="A8" s="9" t="s">
        <v>13</v>
      </c>
      <c r="B8" s="9"/>
      <c r="C8" s="9"/>
      <c r="D8" s="55"/>
      <c r="E8" s="55"/>
      <c r="F8" s="37" t="str">
        <f t="shared" ref="F8:F20" si="0">IFERROR((E8-D8)/ABS(D8),"")</f>
        <v/>
      </c>
      <c r="G8" s="58"/>
      <c r="H8" s="37" t="str">
        <f t="shared" ref="H8:H20" si="1">IFERROR((G8-E8)/ABS(E8),"")</f>
        <v/>
      </c>
      <c r="I8" s="22"/>
      <c r="J8" s="23"/>
    </row>
    <row r="9" spans="1:10">
      <c r="A9" t="s">
        <v>14</v>
      </c>
      <c r="D9" s="56"/>
      <c r="E9" s="56"/>
      <c r="F9" s="37" t="str">
        <f t="shared" si="0"/>
        <v/>
      </c>
      <c r="G9" s="59"/>
      <c r="H9" s="37" t="str">
        <f t="shared" si="1"/>
        <v/>
      </c>
      <c r="I9" s="22"/>
      <c r="J9" s="23"/>
    </row>
    <row r="10" spans="1:10">
      <c r="A10" s="9" t="s">
        <v>15</v>
      </c>
      <c r="B10" s="9"/>
      <c r="C10" s="9"/>
      <c r="D10" s="55"/>
      <c r="E10" s="55"/>
      <c r="F10" s="37" t="str">
        <f t="shared" si="0"/>
        <v/>
      </c>
      <c r="G10" s="58"/>
      <c r="H10" s="37" t="str">
        <f t="shared" si="1"/>
        <v/>
      </c>
      <c r="I10" s="22"/>
      <c r="J10" s="23"/>
    </row>
    <row r="11" spans="1:10">
      <c r="A11" t="s">
        <v>16</v>
      </c>
      <c r="D11" s="56"/>
      <c r="E11" s="56"/>
      <c r="F11" s="37" t="str">
        <f t="shared" si="0"/>
        <v/>
      </c>
      <c r="G11" s="59"/>
      <c r="H11" s="37" t="str">
        <f t="shared" si="1"/>
        <v/>
      </c>
      <c r="I11" s="22"/>
      <c r="J11" s="23"/>
    </row>
    <row r="12" spans="1:10">
      <c r="A12" s="9" t="s">
        <v>17</v>
      </c>
      <c r="B12" s="9"/>
      <c r="C12" s="9"/>
      <c r="D12" s="55"/>
      <c r="E12" s="55"/>
      <c r="F12" s="37" t="str">
        <f t="shared" si="0"/>
        <v/>
      </c>
      <c r="G12" s="58"/>
      <c r="H12" s="37" t="str">
        <f t="shared" si="1"/>
        <v/>
      </c>
      <c r="I12" s="22"/>
      <c r="J12" s="23"/>
    </row>
    <row r="13" spans="1:10">
      <c r="A13" t="s">
        <v>18</v>
      </c>
      <c r="D13" s="56"/>
      <c r="E13" s="56"/>
      <c r="F13" s="37" t="str">
        <f t="shared" si="0"/>
        <v/>
      </c>
      <c r="G13" s="59"/>
      <c r="H13" s="37" t="str">
        <f t="shared" si="1"/>
        <v/>
      </c>
      <c r="I13" s="22"/>
      <c r="J13" s="23"/>
    </row>
    <row r="14" spans="1:10">
      <c r="A14" s="9" t="s">
        <v>19</v>
      </c>
      <c r="B14" s="9"/>
      <c r="C14" s="9"/>
      <c r="D14" s="55"/>
      <c r="E14" s="55"/>
      <c r="F14" s="37" t="str">
        <f t="shared" si="0"/>
        <v/>
      </c>
      <c r="G14" s="58"/>
      <c r="H14" s="37" t="str">
        <f t="shared" si="1"/>
        <v/>
      </c>
      <c r="I14" s="22"/>
      <c r="J14" s="23"/>
    </row>
    <row r="15" spans="1:10">
      <c r="A15" t="s">
        <v>20</v>
      </c>
      <c r="D15" s="56"/>
      <c r="E15" s="56"/>
      <c r="F15" s="37" t="str">
        <f t="shared" si="0"/>
        <v/>
      </c>
      <c r="G15" s="59"/>
      <c r="H15" s="37" t="str">
        <f t="shared" si="1"/>
        <v/>
      </c>
      <c r="I15" s="22"/>
      <c r="J15" s="23"/>
    </row>
    <row r="16" spans="1:10">
      <c r="A16" s="9" t="s">
        <v>21</v>
      </c>
      <c r="B16" s="9"/>
      <c r="C16" s="9"/>
      <c r="D16" s="55"/>
      <c r="E16" s="55"/>
      <c r="F16" s="37" t="str">
        <f t="shared" si="0"/>
        <v/>
      </c>
      <c r="G16" s="58"/>
      <c r="H16" s="37" t="str">
        <f t="shared" si="1"/>
        <v/>
      </c>
      <c r="I16" s="22"/>
      <c r="J16" s="23"/>
    </row>
    <row r="17" spans="1:10">
      <c r="A17" t="s">
        <v>22</v>
      </c>
      <c r="D17" s="56"/>
      <c r="E17" s="56"/>
      <c r="F17" s="37" t="str">
        <f t="shared" si="0"/>
        <v/>
      </c>
      <c r="G17" s="59"/>
      <c r="H17" s="37" t="str">
        <f t="shared" si="1"/>
        <v/>
      </c>
      <c r="I17" s="22"/>
      <c r="J17" s="23"/>
    </row>
    <row r="18" spans="1:10">
      <c r="A18" s="9" t="s">
        <v>23</v>
      </c>
      <c r="B18" s="9"/>
      <c r="C18" s="9"/>
      <c r="D18" s="55"/>
      <c r="E18" s="55"/>
      <c r="F18" s="37" t="str">
        <f t="shared" si="0"/>
        <v/>
      </c>
      <c r="G18" s="58"/>
      <c r="H18" s="37" t="str">
        <f t="shared" si="1"/>
        <v/>
      </c>
      <c r="I18" s="22"/>
      <c r="J18" s="23"/>
    </row>
    <row r="19" spans="1:10">
      <c r="A19" t="s">
        <v>33</v>
      </c>
      <c r="D19" s="56"/>
      <c r="E19" s="56"/>
      <c r="F19" s="37" t="str">
        <f t="shared" si="0"/>
        <v/>
      </c>
      <c r="G19" s="59"/>
      <c r="H19" s="37" t="str">
        <f t="shared" si="1"/>
        <v/>
      </c>
      <c r="I19" s="22"/>
      <c r="J19" s="23"/>
    </row>
    <row r="20" spans="1:10">
      <c r="A20" s="10" t="s">
        <v>24</v>
      </c>
      <c r="B20" s="10"/>
      <c r="C20" s="10"/>
      <c r="D20" s="55"/>
      <c r="E20" s="55"/>
      <c r="F20" s="37" t="str">
        <f t="shared" si="0"/>
        <v/>
      </c>
      <c r="G20" s="58"/>
      <c r="H20" s="37" t="str">
        <f t="shared" si="1"/>
        <v/>
      </c>
      <c r="I20" s="22"/>
      <c r="J20" s="23"/>
    </row>
    <row r="21" spans="1:10">
      <c r="D21" s="57"/>
      <c r="E21" s="57"/>
      <c r="F21" s="6"/>
      <c r="G21" s="75"/>
      <c r="H21" s="73"/>
      <c r="I21" s="16"/>
      <c r="J21" s="23"/>
    </row>
    <row r="22" spans="1:10">
      <c r="A22" t="s">
        <v>25</v>
      </c>
      <c r="D22" s="57"/>
      <c r="E22" s="57"/>
      <c r="F22" s="6"/>
      <c r="G22" s="75"/>
      <c r="H22" s="73"/>
      <c r="I22" s="16"/>
      <c r="J22" s="23"/>
    </row>
    <row r="23" spans="1:10">
      <c r="A23" s="9" t="s">
        <v>26</v>
      </c>
      <c r="B23" s="9"/>
      <c r="C23" s="9"/>
      <c r="D23" s="55"/>
      <c r="E23" s="55"/>
      <c r="F23" s="37" t="str">
        <f t="shared" ref="F23:F29" si="2">IFERROR((E23-D23)/ABS(D23),"")</f>
        <v/>
      </c>
      <c r="G23" s="58"/>
      <c r="H23" s="37" t="str">
        <f t="shared" ref="H23:H29" si="3">IFERROR((G23-E23)/ABS(E23),"")</f>
        <v/>
      </c>
      <c r="I23" s="22"/>
      <c r="J23" s="23"/>
    </row>
    <row r="24" spans="1:10">
      <c r="A24" t="s">
        <v>27</v>
      </c>
      <c r="D24" s="56"/>
      <c r="E24" s="56"/>
      <c r="F24" s="37" t="str">
        <f t="shared" si="2"/>
        <v/>
      </c>
      <c r="G24" s="59"/>
      <c r="H24" s="37" t="str">
        <f t="shared" si="3"/>
        <v/>
      </c>
      <c r="I24" s="22"/>
      <c r="J24" s="23"/>
    </row>
    <row r="25" spans="1:10">
      <c r="A25" s="9" t="s">
        <v>28</v>
      </c>
      <c r="B25" s="9"/>
      <c r="C25" s="9"/>
      <c r="D25" s="55"/>
      <c r="E25" s="55"/>
      <c r="F25" s="37" t="str">
        <f t="shared" si="2"/>
        <v/>
      </c>
      <c r="G25" s="58"/>
      <c r="H25" s="37" t="str">
        <f t="shared" si="3"/>
        <v/>
      </c>
      <c r="I25" s="22"/>
      <c r="J25" s="23"/>
    </row>
    <row r="26" spans="1:10">
      <c r="A26" t="s">
        <v>29</v>
      </c>
      <c r="D26" s="56"/>
      <c r="E26" s="56"/>
      <c r="F26" s="37" t="str">
        <f t="shared" si="2"/>
        <v/>
      </c>
      <c r="G26" s="59"/>
      <c r="H26" s="37" t="str">
        <f t="shared" si="3"/>
        <v/>
      </c>
      <c r="I26" s="22"/>
      <c r="J26" s="23"/>
    </row>
    <row r="27" spans="1:10">
      <c r="A27" s="9" t="s">
        <v>30</v>
      </c>
      <c r="B27" s="9"/>
      <c r="C27" s="9"/>
      <c r="D27" s="55"/>
      <c r="E27" s="55"/>
      <c r="F27" s="37" t="str">
        <f t="shared" si="2"/>
        <v/>
      </c>
      <c r="G27" s="58"/>
      <c r="H27" s="37" t="str">
        <f t="shared" si="3"/>
        <v/>
      </c>
      <c r="I27" s="22"/>
      <c r="J27" s="23"/>
    </row>
    <row r="28" spans="1:10">
      <c r="A28" t="s">
        <v>31</v>
      </c>
      <c r="D28" s="56"/>
      <c r="E28" s="56"/>
      <c r="F28" s="37" t="str">
        <f t="shared" si="2"/>
        <v/>
      </c>
      <c r="G28" s="59"/>
      <c r="H28" s="37" t="str">
        <f t="shared" si="3"/>
        <v/>
      </c>
      <c r="I28" s="22"/>
      <c r="J28" s="23"/>
    </row>
    <row r="29" spans="1:10">
      <c r="A29" s="9" t="s">
        <v>32</v>
      </c>
      <c r="B29" s="9"/>
      <c r="C29" s="9"/>
      <c r="D29" s="55"/>
      <c r="E29" s="55"/>
      <c r="F29" s="37" t="str">
        <f t="shared" si="2"/>
        <v/>
      </c>
      <c r="G29" s="58"/>
      <c r="H29" s="37" t="str">
        <f t="shared" si="3"/>
        <v/>
      </c>
      <c r="I29" s="22"/>
      <c r="J29" s="23"/>
    </row>
    <row r="30" spans="1:10">
      <c r="D30" s="3"/>
      <c r="E30" s="3"/>
      <c r="G30" s="3"/>
      <c r="I30" s="21"/>
      <c r="J30" s="14"/>
    </row>
    <row r="31" spans="1:10">
      <c r="D31" s="3"/>
      <c r="E31" s="3"/>
      <c r="G31" s="3"/>
      <c r="I31" s="21"/>
      <c r="J31" s="14"/>
    </row>
    <row r="32" spans="1:10">
      <c r="D32" s="3"/>
      <c r="E32" s="3"/>
      <c r="G32" s="3"/>
      <c r="I32" s="21"/>
      <c r="J32" s="14"/>
    </row>
    <row r="33" spans="4:9">
      <c r="D33" s="3"/>
      <c r="E33" s="3"/>
      <c r="G33" s="3"/>
      <c r="I33" s="3"/>
    </row>
    <row r="34" spans="4:9">
      <c r="D34" s="3"/>
      <c r="E34" s="3"/>
      <c r="G34" s="3"/>
      <c r="I34" s="3"/>
    </row>
    <row r="35" spans="4:9">
      <c r="D35" s="3"/>
      <c r="E35" s="3"/>
      <c r="G35" s="3"/>
      <c r="I35" s="3"/>
    </row>
    <row r="36" spans="4:9">
      <c r="D36" s="3"/>
      <c r="E36" s="3"/>
      <c r="G36" s="3"/>
      <c r="I36" s="3"/>
    </row>
    <row r="37" spans="4:9">
      <c r="D37" s="3"/>
      <c r="E37" s="3"/>
      <c r="G37" s="3"/>
      <c r="I37" s="3"/>
    </row>
  </sheetData>
  <pageMargins left="0.7" right="0.7" top="0.75" bottom="0.75" header="0.3" footer="0.3"/>
  <pageSetup orientation="portrait" horizontalDpi="4294967292" verticalDpi="4294967292"/>
  <ignoredErrors>
    <ignoredError sqref="F3:H2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H45"/>
  <sheetViews>
    <sheetView showGridLines="0" workbookViewId="0">
      <pane ySplit="2" topLeftCell="A3" activePane="bottomLeft" state="frozen"/>
      <selection pane="bottomLeft" activeCell="G50" sqref="G50"/>
    </sheetView>
  </sheetViews>
  <sheetFormatPr baseColWidth="10" defaultColWidth="8.83203125" defaultRowHeight="14" x14ac:dyDescent="0"/>
  <cols>
    <col min="3" max="3" width="9.1640625" customWidth="1"/>
    <col min="4" max="5" width="14.6640625" customWidth="1"/>
    <col min="6" max="6" width="12.5" bestFit="1" customWidth="1"/>
    <col min="7" max="7" width="14.6640625" customWidth="1"/>
    <col min="8" max="8" width="12.5" bestFit="1" customWidth="1"/>
  </cols>
  <sheetData>
    <row r="1" spans="1:8">
      <c r="A1" s="4" t="s">
        <v>5</v>
      </c>
      <c r="E1" s="33"/>
    </row>
    <row r="2" spans="1:8">
      <c r="D2" s="12" t="str">
        <f>'Income Statement'!D2</f>
        <v>Year 1</v>
      </c>
      <c r="E2" s="12" t="str">
        <f>'Income Statement'!E2</f>
        <v>Year 2</v>
      </c>
      <c r="F2" s="36" t="s">
        <v>72</v>
      </c>
      <c r="G2" s="12" t="str">
        <f>'Income Statement'!G2</f>
        <v>Year 3</v>
      </c>
      <c r="H2" s="36" t="s">
        <v>72</v>
      </c>
    </row>
    <row r="3" spans="1:8">
      <c r="A3" s="4" t="s">
        <v>49</v>
      </c>
    </row>
    <row r="4" spans="1:8">
      <c r="A4" s="5" t="s">
        <v>51</v>
      </c>
    </row>
    <row r="5" spans="1:8">
      <c r="A5" s="9" t="s">
        <v>34</v>
      </c>
      <c r="B5" s="9"/>
      <c r="C5" s="9"/>
      <c r="D5" s="55"/>
      <c r="E5" s="55"/>
      <c r="F5" s="37" t="str">
        <f>IFERROR((E5-D5)/ABS(D5),"")</f>
        <v/>
      </c>
      <c r="G5" s="55"/>
      <c r="H5" s="37" t="str">
        <f>IFERROR((G5-E5)/ABS(E5),"")</f>
        <v/>
      </c>
    </row>
    <row r="6" spans="1:8">
      <c r="A6" t="s">
        <v>35</v>
      </c>
      <c r="D6" s="56"/>
      <c r="E6" s="56"/>
      <c r="F6" s="37" t="str">
        <f t="shared" ref="F6:F10" si="0">IFERROR((E6-D6)/ABS(D6),"")</f>
        <v/>
      </c>
      <c r="G6" s="56"/>
      <c r="H6" s="37" t="str">
        <f t="shared" ref="H6:H10" si="1">IFERROR((G6-E6)/ABS(E6),"")</f>
        <v/>
      </c>
    </row>
    <row r="7" spans="1:8">
      <c r="A7" s="9" t="s">
        <v>36</v>
      </c>
      <c r="B7" s="9"/>
      <c r="C7" s="9"/>
      <c r="D7" s="55"/>
      <c r="E7" s="55"/>
      <c r="F7" s="37" t="str">
        <f t="shared" si="0"/>
        <v/>
      </c>
      <c r="G7" s="55"/>
      <c r="H7" s="37" t="str">
        <f t="shared" si="1"/>
        <v/>
      </c>
    </row>
    <row r="8" spans="1:8">
      <c r="A8" t="s">
        <v>37</v>
      </c>
      <c r="D8" s="56"/>
      <c r="E8" s="56"/>
      <c r="F8" s="37" t="str">
        <f t="shared" si="0"/>
        <v/>
      </c>
      <c r="G8" s="56"/>
      <c r="H8" s="37" t="str">
        <f t="shared" si="1"/>
        <v/>
      </c>
    </row>
    <row r="9" spans="1:8">
      <c r="A9" s="9" t="s">
        <v>38</v>
      </c>
      <c r="B9" s="9"/>
      <c r="C9" s="9"/>
      <c r="D9" s="55"/>
      <c r="E9" s="55"/>
      <c r="F9" s="37" t="str">
        <f t="shared" si="0"/>
        <v/>
      </c>
      <c r="G9" s="55"/>
      <c r="H9" s="37" t="str">
        <f t="shared" si="1"/>
        <v/>
      </c>
    </row>
    <row r="10" spans="1:8">
      <c r="A10" s="4" t="s">
        <v>39</v>
      </c>
      <c r="D10" s="56"/>
      <c r="E10" s="56"/>
      <c r="F10" s="37" t="str">
        <f t="shared" si="0"/>
        <v/>
      </c>
      <c r="G10" s="56"/>
      <c r="H10" s="37" t="str">
        <f t="shared" si="1"/>
        <v/>
      </c>
    </row>
    <row r="11" spans="1:8">
      <c r="D11" s="57"/>
      <c r="E11" s="57"/>
      <c r="F11" s="6"/>
      <c r="G11" s="57"/>
      <c r="H11" s="6"/>
    </row>
    <row r="12" spans="1:8">
      <c r="A12" s="9" t="s">
        <v>40</v>
      </c>
      <c r="B12" s="9"/>
      <c r="C12" s="9"/>
      <c r="D12" s="55"/>
      <c r="E12" s="55"/>
      <c r="F12" s="37" t="str">
        <f>IFERROR((E12-D12)/ABS(D12),"")</f>
        <v/>
      </c>
      <c r="G12" s="55"/>
      <c r="H12" s="37" t="str">
        <f>IFERROR((G12-E12)/ABS(E12),"")</f>
        <v/>
      </c>
    </row>
    <row r="13" spans="1:8">
      <c r="A13" t="s">
        <v>41</v>
      </c>
      <c r="D13" s="56"/>
      <c r="E13" s="56"/>
      <c r="F13" s="37" t="str">
        <f t="shared" ref="F13:F19" si="2">IFERROR((E13-D13)/ABS(D13),"")</f>
        <v/>
      </c>
      <c r="G13" s="56"/>
      <c r="H13" s="37" t="str">
        <f t="shared" ref="H13:H19" si="3">IFERROR((G13-E13)/ABS(E13),"")</f>
        <v/>
      </c>
    </row>
    <row r="14" spans="1:8">
      <c r="A14" s="9" t="s">
        <v>42</v>
      </c>
      <c r="B14" s="9"/>
      <c r="C14" s="9"/>
      <c r="D14" s="55"/>
      <c r="E14" s="55"/>
      <c r="F14" s="37" t="str">
        <f t="shared" si="2"/>
        <v/>
      </c>
      <c r="G14" s="55"/>
      <c r="H14" s="37" t="str">
        <f t="shared" si="3"/>
        <v/>
      </c>
    </row>
    <row r="15" spans="1:8">
      <c r="A15" t="s">
        <v>43</v>
      </c>
      <c r="D15" s="56"/>
      <c r="E15" s="56"/>
      <c r="F15" s="37" t="str">
        <f t="shared" si="2"/>
        <v/>
      </c>
      <c r="G15" s="56"/>
      <c r="H15" s="37" t="str">
        <f t="shared" si="3"/>
        <v/>
      </c>
    </row>
    <row r="16" spans="1:8">
      <c r="A16" s="9" t="s">
        <v>44</v>
      </c>
      <c r="B16" s="9"/>
      <c r="C16" s="9"/>
      <c r="D16" s="55"/>
      <c r="E16" s="55"/>
      <c r="F16" s="37" t="str">
        <f t="shared" si="2"/>
        <v/>
      </c>
      <c r="G16" s="55"/>
      <c r="H16" s="37" t="str">
        <f t="shared" si="3"/>
        <v/>
      </c>
    </row>
    <row r="17" spans="1:8">
      <c r="A17" t="s">
        <v>45</v>
      </c>
      <c r="D17" s="56"/>
      <c r="E17" s="56"/>
      <c r="F17" s="37" t="str">
        <f t="shared" si="2"/>
        <v/>
      </c>
      <c r="G17" s="56"/>
      <c r="H17" s="37" t="str">
        <f t="shared" si="3"/>
        <v/>
      </c>
    </row>
    <row r="18" spans="1:8">
      <c r="A18" s="9" t="s">
        <v>46</v>
      </c>
      <c r="B18" s="9"/>
      <c r="C18" s="9"/>
      <c r="D18" s="55"/>
      <c r="E18" s="55"/>
      <c r="F18" s="37" t="str">
        <f>IFERROR((E18-D18)/ABS(D18),"")</f>
        <v/>
      </c>
      <c r="G18" s="55"/>
      <c r="H18" s="37" t="str">
        <f>IFERROR((G18-E18)/ABS(E18),"")</f>
        <v/>
      </c>
    </row>
    <row r="19" spans="1:8">
      <c r="A19" s="4" t="s">
        <v>47</v>
      </c>
      <c r="D19" s="56"/>
      <c r="E19" s="56"/>
      <c r="F19" s="37" t="str">
        <f t="shared" si="2"/>
        <v/>
      </c>
      <c r="G19" s="56"/>
      <c r="H19" s="37" t="str">
        <f t="shared" si="3"/>
        <v/>
      </c>
    </row>
    <row r="20" spans="1:8">
      <c r="D20" s="60"/>
      <c r="E20" s="60"/>
      <c r="F20" s="7"/>
      <c r="G20" s="60"/>
      <c r="H20" s="7"/>
    </row>
    <row r="21" spans="1:8">
      <c r="A21" s="5" t="s">
        <v>48</v>
      </c>
      <c r="D21" s="60"/>
      <c r="E21" s="60"/>
      <c r="F21" s="7"/>
      <c r="G21" s="60"/>
      <c r="H21" s="7"/>
    </row>
    <row r="22" spans="1:8">
      <c r="A22" s="13" t="s">
        <v>50</v>
      </c>
      <c r="B22" s="14"/>
      <c r="C22" s="15"/>
      <c r="D22" s="61"/>
      <c r="E22" s="61"/>
      <c r="F22" s="16"/>
      <c r="G22" s="61"/>
      <c r="H22" s="16"/>
    </row>
    <row r="23" spans="1:8">
      <c r="A23" s="9" t="s">
        <v>52</v>
      </c>
      <c r="B23" s="9"/>
      <c r="C23" s="9"/>
      <c r="D23" s="55"/>
      <c r="E23" s="55"/>
      <c r="F23" s="37" t="str">
        <f t="shared" ref="F23:F33" si="4">IFERROR((E23-D23)/ABS(D23),"")</f>
        <v/>
      </c>
      <c r="G23" s="55"/>
      <c r="H23" s="37" t="str">
        <f t="shared" ref="H23:H26" si="5">IFERROR((G23-E23)/ABS(E23),"")</f>
        <v/>
      </c>
    </row>
    <row r="24" spans="1:8">
      <c r="A24" s="14" t="s">
        <v>53</v>
      </c>
      <c r="B24" s="14"/>
      <c r="C24" s="14"/>
      <c r="D24" s="56"/>
      <c r="E24" s="56"/>
      <c r="F24" s="37" t="str">
        <f t="shared" si="4"/>
        <v/>
      </c>
      <c r="G24" s="56"/>
      <c r="H24" s="37" t="str">
        <f t="shared" si="5"/>
        <v/>
      </c>
    </row>
    <row r="25" spans="1:8">
      <c r="A25" s="9" t="s">
        <v>54</v>
      </c>
      <c r="B25" s="9"/>
      <c r="C25" s="9"/>
      <c r="D25" s="55"/>
      <c r="E25" s="55"/>
      <c r="F25" s="37" t="str">
        <f>IFERROR((E25-D25)/ABS(D25),"")</f>
        <v/>
      </c>
      <c r="G25" s="55"/>
      <c r="H25" s="37" t="str">
        <f>IFERROR((G25-E25)/ABS(E25),"")</f>
        <v/>
      </c>
    </row>
    <row r="26" spans="1:8" s="14" customFormat="1">
      <c r="A26" s="17" t="s">
        <v>55</v>
      </c>
      <c r="D26" s="62"/>
      <c r="E26" s="62"/>
      <c r="F26" s="37" t="str">
        <f t="shared" si="4"/>
        <v/>
      </c>
      <c r="G26" s="62"/>
      <c r="H26" s="37" t="str">
        <f t="shared" si="5"/>
        <v/>
      </c>
    </row>
    <row r="27" spans="1:8">
      <c r="D27" s="57"/>
      <c r="E27" s="57"/>
      <c r="F27" s="6"/>
      <c r="G27" s="57"/>
      <c r="H27" s="6"/>
    </row>
    <row r="28" spans="1:8">
      <c r="A28" s="8" t="s">
        <v>56</v>
      </c>
      <c r="B28" s="9"/>
      <c r="C28" s="9"/>
      <c r="D28" s="55"/>
      <c r="E28" s="55"/>
      <c r="F28" s="37" t="str">
        <f t="shared" si="4"/>
        <v/>
      </c>
      <c r="G28" s="55"/>
      <c r="H28" s="37" t="str">
        <f t="shared" ref="H28:H33" si="6">IFERROR((G28-E28)/ABS(E28),"")</f>
        <v/>
      </c>
    </row>
    <row r="29" spans="1:8">
      <c r="A29" s="14" t="s">
        <v>57</v>
      </c>
      <c r="B29" s="14"/>
      <c r="C29" s="14"/>
      <c r="D29" s="62"/>
      <c r="E29" s="62"/>
      <c r="F29" s="37" t="str">
        <f t="shared" si="4"/>
        <v/>
      </c>
      <c r="G29" s="62"/>
      <c r="H29" s="37" t="str">
        <f t="shared" si="6"/>
        <v/>
      </c>
    </row>
    <row r="30" spans="1:8">
      <c r="A30" s="9" t="s">
        <v>58</v>
      </c>
      <c r="B30" s="9"/>
      <c r="C30" s="9"/>
      <c r="D30" s="55"/>
      <c r="E30" s="55"/>
      <c r="F30" s="37" t="str">
        <f>IFERROR((E30-D30)/ABS(D30),"")</f>
        <v/>
      </c>
      <c r="G30" s="55"/>
      <c r="H30" s="37" t="str">
        <f>IFERROR((G30-E30)/ABS(E30),"")</f>
        <v/>
      </c>
    </row>
    <row r="31" spans="1:8" s="14" customFormat="1">
      <c r="A31" s="14" t="s">
        <v>33</v>
      </c>
      <c r="D31" s="62"/>
      <c r="E31" s="62"/>
      <c r="F31" s="37" t="str">
        <f t="shared" si="4"/>
        <v/>
      </c>
      <c r="G31" s="62"/>
      <c r="H31" s="37" t="str">
        <f t="shared" si="6"/>
        <v/>
      </c>
    </row>
    <row r="32" spans="1:8">
      <c r="A32" s="9" t="s">
        <v>59</v>
      </c>
      <c r="B32" s="9"/>
      <c r="C32" s="9"/>
      <c r="D32" s="55"/>
      <c r="E32" s="55"/>
      <c r="F32" s="37" t="str">
        <f t="shared" si="4"/>
        <v/>
      </c>
      <c r="G32" s="55"/>
      <c r="H32" s="37" t="str">
        <f t="shared" si="6"/>
        <v/>
      </c>
    </row>
    <row r="33" spans="1:8" s="14" customFormat="1">
      <c r="A33" s="17" t="s">
        <v>60</v>
      </c>
      <c r="D33" s="62"/>
      <c r="E33" s="62"/>
      <c r="F33" s="37" t="str">
        <f t="shared" si="4"/>
        <v/>
      </c>
      <c r="G33" s="62"/>
      <c r="H33" s="37" t="str">
        <f t="shared" si="6"/>
        <v/>
      </c>
    </row>
    <row r="34" spans="1:8">
      <c r="D34" s="57"/>
      <c r="E34" s="57"/>
      <c r="F34" s="6"/>
      <c r="G34" s="57"/>
      <c r="H34" s="6"/>
    </row>
    <row r="35" spans="1:8">
      <c r="A35" s="5" t="s">
        <v>61</v>
      </c>
      <c r="D35" s="57"/>
      <c r="E35" s="57"/>
      <c r="F35" s="6"/>
      <c r="G35" s="57"/>
      <c r="H35" s="6"/>
    </row>
    <row r="36" spans="1:8">
      <c r="A36" s="9" t="s">
        <v>62</v>
      </c>
      <c r="B36" s="9"/>
      <c r="C36" s="9"/>
      <c r="D36" s="55"/>
      <c r="E36" s="55"/>
      <c r="F36" s="37" t="str">
        <f t="shared" ref="F36:F45" si="7">IFERROR((E36-D36)/ABS(D36),"")</f>
        <v/>
      </c>
      <c r="G36" s="55"/>
      <c r="H36" s="37" t="str">
        <f t="shared" ref="H36:H45" si="8">IFERROR((G36-E36)/ABS(E36),"")</f>
        <v/>
      </c>
    </row>
    <row r="37" spans="1:8">
      <c r="A37" t="s">
        <v>63</v>
      </c>
      <c r="D37" s="56"/>
      <c r="E37" s="56"/>
      <c r="F37" s="37" t="str">
        <f t="shared" si="7"/>
        <v/>
      </c>
      <c r="G37" s="56"/>
      <c r="H37" s="37" t="str">
        <f t="shared" si="8"/>
        <v/>
      </c>
    </row>
    <row r="38" spans="1:8">
      <c r="A38" s="9" t="s">
        <v>64</v>
      </c>
      <c r="B38" s="9"/>
      <c r="C38" s="9"/>
      <c r="D38" s="55"/>
      <c r="E38" s="55"/>
      <c r="F38" s="37" t="str">
        <f>IFERROR((E38-D38)/ABS(D38),"")</f>
        <v/>
      </c>
      <c r="G38" s="55"/>
      <c r="H38" s="37" t="str">
        <f>IFERROR((G38-E38)/ABS(E38),"")</f>
        <v/>
      </c>
    </row>
    <row r="39" spans="1:8">
      <c r="A39" t="s">
        <v>65</v>
      </c>
      <c r="D39" s="56"/>
      <c r="E39" s="56"/>
      <c r="F39" s="37" t="str">
        <f t="shared" si="7"/>
        <v/>
      </c>
      <c r="G39" s="56"/>
      <c r="H39" s="37" t="str">
        <f t="shared" si="8"/>
        <v/>
      </c>
    </row>
    <row r="40" spans="1:8">
      <c r="A40" s="9" t="s">
        <v>66</v>
      </c>
      <c r="B40" s="9"/>
      <c r="C40" s="9"/>
      <c r="D40" s="55"/>
      <c r="E40" s="55"/>
      <c r="F40" s="37" t="str">
        <f t="shared" si="7"/>
        <v/>
      </c>
      <c r="G40" s="55"/>
      <c r="H40" s="37" t="str">
        <f t="shared" si="8"/>
        <v/>
      </c>
    </row>
    <row r="41" spans="1:8">
      <c r="A41" t="s">
        <v>67</v>
      </c>
      <c r="D41" s="56"/>
      <c r="E41" s="56"/>
      <c r="F41" s="37" t="str">
        <f t="shared" si="7"/>
        <v/>
      </c>
      <c r="G41" s="56"/>
      <c r="H41" s="37" t="str">
        <f t="shared" si="8"/>
        <v/>
      </c>
    </row>
    <row r="42" spans="1:8">
      <c r="A42" s="9" t="s">
        <v>68</v>
      </c>
      <c r="B42" s="9"/>
      <c r="C42" s="9"/>
      <c r="D42" s="55"/>
      <c r="E42" s="55"/>
      <c r="F42" s="37" t="str">
        <f t="shared" si="7"/>
        <v/>
      </c>
      <c r="G42" s="55"/>
      <c r="H42" s="37" t="str">
        <f t="shared" si="8"/>
        <v/>
      </c>
    </row>
    <row r="43" spans="1:8">
      <c r="A43" t="s">
        <v>69</v>
      </c>
      <c r="D43" s="56"/>
      <c r="E43" s="56"/>
      <c r="F43" s="37" t="str">
        <f t="shared" si="7"/>
        <v/>
      </c>
      <c r="G43" s="56"/>
      <c r="H43" s="37" t="str">
        <f t="shared" si="8"/>
        <v/>
      </c>
    </row>
    <row r="44" spans="1:8">
      <c r="A44" s="9" t="s">
        <v>70</v>
      </c>
      <c r="B44" s="9"/>
      <c r="C44" s="9"/>
      <c r="D44" s="55"/>
      <c r="E44" s="55"/>
      <c r="F44" s="37" t="str">
        <f>IFERROR((E44-D44)/ABS(D44),"")</f>
        <v/>
      </c>
      <c r="G44" s="55"/>
      <c r="H44" s="37" t="str">
        <f>IFERROR((G44-E44)/ABS(E44),"")</f>
        <v/>
      </c>
    </row>
    <row r="45" spans="1:8">
      <c r="A45" t="s">
        <v>71</v>
      </c>
      <c r="D45" s="56"/>
      <c r="E45" s="56"/>
      <c r="F45" s="37" t="str">
        <f t="shared" si="7"/>
        <v/>
      </c>
      <c r="G45" s="56"/>
      <c r="H45" s="37" t="str">
        <f t="shared" si="8"/>
        <v/>
      </c>
    </row>
  </sheetData>
  <pageMargins left="0.7" right="0.7" top="0.75" bottom="0.75" header="0.3" footer="0.3"/>
  <ignoredErrors>
    <ignoredError sqref="F5:H4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A1:H37"/>
  <sheetViews>
    <sheetView showGridLines="0" workbookViewId="0">
      <pane ySplit="2" topLeftCell="A3" activePane="bottomLeft" state="frozen"/>
      <selection pane="bottomLeft" activeCell="G49" sqref="G49"/>
    </sheetView>
  </sheetViews>
  <sheetFormatPr baseColWidth="10" defaultColWidth="8.83203125" defaultRowHeight="14" x14ac:dyDescent="0"/>
  <cols>
    <col min="1" max="1" width="10.5" customWidth="1"/>
    <col min="4" max="5" width="15.6640625" customWidth="1"/>
    <col min="6" max="6" width="12.5" bestFit="1" customWidth="1"/>
    <col min="7" max="7" width="15.6640625" customWidth="1"/>
    <col min="8" max="8" width="12.5" bestFit="1" customWidth="1"/>
  </cols>
  <sheetData>
    <row r="1" spans="1:8">
      <c r="A1" s="4" t="s">
        <v>7</v>
      </c>
      <c r="E1" s="33"/>
    </row>
    <row r="2" spans="1:8">
      <c r="D2" s="11" t="str">
        <f>'Income Statement'!D2</f>
        <v>Year 1</v>
      </c>
      <c r="E2" s="11" t="str">
        <f>'Income Statement'!E2</f>
        <v>Year 2</v>
      </c>
      <c r="F2" s="34" t="s">
        <v>72</v>
      </c>
      <c r="G2" s="12" t="str">
        <f>'Income Statement'!G2</f>
        <v>Year 3</v>
      </c>
      <c r="H2" s="34" t="s">
        <v>72</v>
      </c>
    </row>
    <row r="3" spans="1:8">
      <c r="A3" s="8" t="str">
        <f>'Income Statement'!A3</f>
        <v>Revenues</v>
      </c>
      <c r="B3" s="9"/>
      <c r="C3" s="9"/>
      <c r="D3" s="66" t="str">
        <f>IFERROR('Income Statement'!D3/'Income Statement'!D3,"")</f>
        <v/>
      </c>
      <c r="E3" s="66" t="str">
        <f>IFERROR('Income Statement'!E3/'Income Statement'!E3,"")</f>
        <v/>
      </c>
      <c r="F3" s="67" t="str">
        <f>IFERROR((E3-D3)/ABS(D3),"")</f>
        <v/>
      </c>
      <c r="G3" s="66" t="str">
        <f>IFERROR('Income Statement'!G3/'Income Statement'!G3,"")</f>
        <v/>
      </c>
      <c r="H3" s="37" t="str">
        <f>IFERROR((G3-E3)/ABS(E3),"")</f>
        <v/>
      </c>
    </row>
    <row r="4" spans="1:8">
      <c r="A4" t="str">
        <f>'Income Statement'!A4</f>
        <v>COGS</v>
      </c>
      <c r="D4" s="72" t="str">
        <f>IFERROR('Income Statement'!D4/'Income Statement'!D3,"")</f>
        <v/>
      </c>
      <c r="E4" s="72" t="str">
        <f>IFERROR('Income Statement'!E4/'Income Statement'!E3,"")</f>
        <v/>
      </c>
      <c r="F4" s="67" t="str">
        <f>IFERROR((E4-D4)/ABS(D4),"")</f>
        <v/>
      </c>
      <c r="G4" s="72" t="str">
        <f>IFERROR('Income Statement'!G4/'Income Statement'!G3,"")</f>
        <v/>
      </c>
      <c r="H4" s="37" t="str">
        <f>IFERROR((G4-E4)/ABS(E4),"")</f>
        <v/>
      </c>
    </row>
    <row r="5" spans="1:8">
      <c r="A5" s="8" t="str">
        <f>'Income Statement'!A5</f>
        <v>Gross Profit</v>
      </c>
      <c r="B5" s="9"/>
      <c r="C5" s="9"/>
      <c r="D5" s="66" t="str">
        <f>IFERROR('Income Statement'!D5/'Income Statement'!D3,"")</f>
        <v/>
      </c>
      <c r="E5" s="66" t="str">
        <f>IFERROR('Income Statement'!E5/'Income Statement'!E3,"")</f>
        <v/>
      </c>
      <c r="F5" s="67" t="str">
        <f>IFERROR((E5-D5)/ABS(D5),"")</f>
        <v/>
      </c>
      <c r="G5" s="66" t="str">
        <f>IFERROR('Income Statement'!G5/'Income Statement'!G3,"")</f>
        <v/>
      </c>
      <c r="H5" s="37" t="str">
        <f>IFERROR((G5-E5)/ABS(E5),"")</f>
        <v/>
      </c>
    </row>
    <row r="6" spans="1:8">
      <c r="A6" s="4"/>
      <c r="D6" s="70"/>
      <c r="E6" s="70"/>
      <c r="F6" s="70"/>
      <c r="G6" s="70"/>
      <c r="H6" s="73"/>
    </row>
    <row r="7" spans="1:8">
      <c r="A7" t="str">
        <f>'Income Statement'!A7</f>
        <v>Operating Expenses:</v>
      </c>
      <c r="D7" s="70"/>
      <c r="E7" s="70"/>
      <c r="F7" s="70"/>
      <c r="G7" s="70"/>
      <c r="H7" s="73"/>
    </row>
    <row r="8" spans="1:8">
      <c r="A8" s="9" t="str">
        <f>'Income Statement'!A8</f>
        <v>R&amp;D</v>
      </c>
      <c r="B8" s="9"/>
      <c r="C8" s="9"/>
      <c r="D8" s="66" t="str">
        <f>IFERROR('Income Statement'!D8/'Income Statement'!D3,"")</f>
        <v/>
      </c>
      <c r="E8" s="66" t="str">
        <f>IFERROR('Income Statement'!E8/'Income Statement'!E3,"")</f>
        <v/>
      </c>
      <c r="F8" s="67" t="str">
        <f t="shared" ref="F8:F20" si="0">IFERROR((E8-D8)/ABS(D8),"")</f>
        <v/>
      </c>
      <c r="G8" s="66" t="str">
        <f>IFERROR('Income Statement'!G8/'Income Statement'!G3,"")</f>
        <v/>
      </c>
      <c r="H8" s="37" t="str">
        <f t="shared" ref="H8:H20" si="1">IFERROR((G8-E8)/ABS(E8),"")</f>
        <v/>
      </c>
    </row>
    <row r="9" spans="1:8">
      <c r="A9" t="str">
        <f>'Income Statement'!A9</f>
        <v>SG&amp;A</v>
      </c>
      <c r="D9" s="72" t="str">
        <f>IFERROR('Income Statement'!D9/'Income Statement'!D3,"")</f>
        <v/>
      </c>
      <c r="E9" s="72" t="str">
        <f>IFERROR('Income Statement'!E9/'Income Statement'!E3,"")</f>
        <v/>
      </c>
      <c r="F9" s="67" t="str">
        <f t="shared" si="0"/>
        <v/>
      </c>
      <c r="G9" s="72" t="str">
        <f>IFERROR('Income Statement'!G9/'Income Statement'!G3,"")</f>
        <v/>
      </c>
      <c r="H9" s="37" t="str">
        <f t="shared" si="1"/>
        <v/>
      </c>
    </row>
    <row r="10" spans="1:8">
      <c r="A10" s="9" t="str">
        <f>'Income Statement'!A10</f>
        <v>Non Recurring</v>
      </c>
      <c r="B10" s="9"/>
      <c r="C10" s="9"/>
      <c r="D10" s="66" t="str">
        <f>IFERROR('Income Statement'!D10/'Income Statement'!D3,"")</f>
        <v/>
      </c>
      <c r="E10" s="66" t="str">
        <f>IFERROR('Income Statement'!E10/'Income Statement'!E3,"")</f>
        <v/>
      </c>
      <c r="F10" s="67" t="str">
        <f t="shared" si="0"/>
        <v/>
      </c>
      <c r="G10" s="66" t="str">
        <f>IFERROR('Income Statement'!G10/'Income Statement'!G3,"")</f>
        <v/>
      </c>
      <c r="H10" s="37" t="str">
        <f t="shared" si="1"/>
        <v/>
      </c>
    </row>
    <row r="11" spans="1:8">
      <c r="A11" t="str">
        <f>'Income Statement'!A11</f>
        <v>Others</v>
      </c>
      <c r="D11" s="72" t="str">
        <f>IFERROR('Income Statement'!D11/'Income Statement'!D3,"")</f>
        <v/>
      </c>
      <c r="E11" s="72" t="str">
        <f>IFERROR('Income Statement'!E11/'Income Statement'!E3,"")</f>
        <v/>
      </c>
      <c r="F11" s="67" t="str">
        <f t="shared" si="0"/>
        <v/>
      </c>
      <c r="G11" s="72" t="str">
        <f>IFERROR('Income Statement'!G11/'Income Statement'!G3,"")</f>
        <v/>
      </c>
      <c r="H11" s="37" t="str">
        <f t="shared" si="1"/>
        <v/>
      </c>
    </row>
    <row r="12" spans="1:8">
      <c r="A12" s="9" t="str">
        <f>'Income Statement'!A12</f>
        <v>Total Op Expenses</v>
      </c>
      <c r="B12" s="9"/>
      <c r="C12" s="9"/>
      <c r="D12" s="66" t="str">
        <f>IFERROR('Income Statement'!D12/'Income Statement'!D3,"")</f>
        <v/>
      </c>
      <c r="E12" s="66" t="str">
        <f>IFERROR('Income Statement'!E12/'Income Statement'!E3,"")</f>
        <v/>
      </c>
      <c r="F12" s="67" t="str">
        <f t="shared" si="0"/>
        <v/>
      </c>
      <c r="G12" s="66" t="str">
        <f>IFERROR('Income Statement'!G12/'Income Statement'!G3,"")</f>
        <v/>
      </c>
      <c r="H12" s="37" t="str">
        <f t="shared" si="1"/>
        <v/>
      </c>
    </row>
    <row r="13" spans="1:8">
      <c r="A13" t="str">
        <f>'Income Statement'!A13</f>
        <v>Operating Income (Loss)</v>
      </c>
      <c r="D13" s="72" t="str">
        <f>IFERROR('Income Statement'!D13/'Income Statement'!D3,"")</f>
        <v/>
      </c>
      <c r="E13" s="72" t="str">
        <f>IFERROR('Income Statement'!E13/'Income Statement'!E3,"")</f>
        <v/>
      </c>
      <c r="F13" s="67" t="str">
        <f t="shared" si="0"/>
        <v/>
      </c>
      <c r="G13" s="72" t="str">
        <f>IFERROR('Income Statement'!G13/'Income Statement'!G3,"")</f>
        <v/>
      </c>
      <c r="H13" s="37" t="str">
        <f t="shared" si="1"/>
        <v/>
      </c>
    </row>
    <row r="14" spans="1:8">
      <c r="A14" s="9" t="str">
        <f>'Income Statement'!A14</f>
        <v>Total Other Income/Expenses</v>
      </c>
      <c r="B14" s="9"/>
      <c r="C14" s="9"/>
      <c r="D14" s="66" t="str">
        <f>IFERROR('Income Statement'!D14/'Income Statement'!D3,"")</f>
        <v/>
      </c>
      <c r="E14" s="66" t="str">
        <f>IFERROR('Income Statement'!E14/'Income Statement'!E3,"")</f>
        <v/>
      </c>
      <c r="F14" s="67" t="str">
        <f t="shared" si="0"/>
        <v/>
      </c>
      <c r="G14" s="66" t="str">
        <f>IFERROR('Income Statement'!G14/'Income Statement'!G3,"")</f>
        <v/>
      </c>
      <c r="H14" s="37" t="str">
        <f t="shared" si="1"/>
        <v/>
      </c>
    </row>
    <row r="15" spans="1:8">
      <c r="A15" t="str">
        <f>'Income Statement'!A15</f>
        <v>EBIT</v>
      </c>
      <c r="D15" s="72" t="str">
        <f>IFERROR('Income Statement'!D15/'Income Statement'!D3,"")</f>
        <v/>
      </c>
      <c r="E15" s="72" t="str">
        <f>IFERROR('Income Statement'!E15/'Income Statement'!E3,"")</f>
        <v/>
      </c>
      <c r="F15" s="67" t="str">
        <f t="shared" si="0"/>
        <v/>
      </c>
      <c r="G15" s="72" t="str">
        <f>IFERROR('Income Statement'!G15/'Income Statement'!G3,"")</f>
        <v/>
      </c>
      <c r="H15" s="37" t="str">
        <f t="shared" si="1"/>
        <v/>
      </c>
    </row>
    <row r="16" spans="1:8">
      <c r="A16" s="9" t="str">
        <f>'Income Statement'!A16</f>
        <v>Interest Expense</v>
      </c>
      <c r="B16" s="9"/>
      <c r="C16" s="9"/>
      <c r="D16" s="66" t="str">
        <f>IFERROR('Income Statement'!D16/'Income Statement'!D3,"")</f>
        <v/>
      </c>
      <c r="E16" s="66" t="str">
        <f>IFERROR('Income Statement'!E16/'Income Statement'!E3,"")</f>
        <v/>
      </c>
      <c r="F16" s="67" t="str">
        <f t="shared" si="0"/>
        <v/>
      </c>
      <c r="G16" s="66" t="str">
        <f>IFERROR('Income Statement'!G16/'Income Statement'!G3,"")</f>
        <v/>
      </c>
      <c r="H16" s="37" t="str">
        <f t="shared" si="1"/>
        <v/>
      </c>
    </row>
    <row r="17" spans="1:8">
      <c r="A17" t="str">
        <f>'Income Statement'!A17</f>
        <v xml:space="preserve">EBT </v>
      </c>
      <c r="D17" s="72" t="str">
        <f>IFERROR('Income Statement'!D17/'Income Statement'!D3,"")</f>
        <v/>
      </c>
      <c r="E17" s="72" t="str">
        <f>IFERROR('Income Statement'!E17/'Income Statement'!E3,"")</f>
        <v/>
      </c>
      <c r="F17" s="67" t="str">
        <f t="shared" si="0"/>
        <v/>
      </c>
      <c r="G17" s="72" t="str">
        <f>IFERROR('Income Statement'!G17/'Income Statement'!G3,"")</f>
        <v/>
      </c>
      <c r="H17" s="37" t="str">
        <f t="shared" si="1"/>
        <v/>
      </c>
    </row>
    <row r="18" spans="1:8">
      <c r="A18" s="9" t="str">
        <f>'Income Statement'!A18</f>
        <v>Income Tax Expense</v>
      </c>
      <c r="B18" s="9"/>
      <c r="C18" s="9"/>
      <c r="D18" s="66" t="str">
        <f>IFERROR('Income Statement'!D18/'Income Statement'!D3,"")</f>
        <v/>
      </c>
      <c r="E18" s="66" t="str">
        <f>IFERROR('Income Statement'!E18/'Income Statement'!E3,"")</f>
        <v/>
      </c>
      <c r="F18" s="67" t="str">
        <f t="shared" si="0"/>
        <v/>
      </c>
      <c r="G18" s="66" t="str">
        <f>IFERROR('Income Statement'!G18/'Income Statement'!G3,"")</f>
        <v/>
      </c>
      <c r="H18" s="37" t="str">
        <f t="shared" si="1"/>
        <v/>
      </c>
    </row>
    <row r="19" spans="1:8">
      <c r="A19" t="str">
        <f>'Income Statement'!A19</f>
        <v>Minority Interest</v>
      </c>
      <c r="D19" s="72" t="str">
        <f>IFERROR('Income Statement'!D19/'Income Statement'!D3,"")</f>
        <v/>
      </c>
      <c r="E19" s="72" t="str">
        <f>IFERROR('Income Statement'!E19/'Income Statement'!E3,"")</f>
        <v/>
      </c>
      <c r="F19" s="67" t="str">
        <f t="shared" si="0"/>
        <v/>
      </c>
      <c r="G19" s="72" t="str">
        <f>IFERROR('Income Statement'!G19/'Income Statement'!G3,"")</f>
        <v/>
      </c>
      <c r="H19" s="37" t="str">
        <f t="shared" si="1"/>
        <v/>
      </c>
    </row>
    <row r="20" spans="1:8">
      <c r="A20" s="10" t="str">
        <f>'Income Statement'!A20</f>
        <v>Net Income Continuing ops</v>
      </c>
      <c r="B20" s="10"/>
      <c r="C20" s="10"/>
      <c r="D20" s="66" t="str">
        <f>IFERROR('Income Statement'!D20/'Income Statement'!D3,"")</f>
        <v/>
      </c>
      <c r="E20" s="66" t="str">
        <f>IFERROR('Income Statement'!E20/'Income Statement'!E3,"")</f>
        <v/>
      </c>
      <c r="F20" s="67" t="str">
        <f t="shared" si="0"/>
        <v/>
      </c>
      <c r="G20" s="66" t="str">
        <f>IFERROR('Income Statement'!G20/'Income Statement'!G3,"")</f>
        <v/>
      </c>
      <c r="H20" s="37" t="str">
        <f t="shared" si="1"/>
        <v/>
      </c>
    </row>
    <row r="21" spans="1:8">
      <c r="D21" s="70"/>
      <c r="E21" s="70"/>
      <c r="F21" s="70"/>
      <c r="G21" s="70"/>
      <c r="H21" s="73"/>
    </row>
    <row r="22" spans="1:8">
      <c r="A22" t="str">
        <f>'Income Statement'!A22</f>
        <v>Non-recurring Events:</v>
      </c>
      <c r="D22" s="70"/>
      <c r="E22" s="70"/>
      <c r="F22" s="70"/>
      <c r="G22" s="70"/>
      <c r="H22" s="73"/>
    </row>
    <row r="23" spans="1:8">
      <c r="A23" s="9" t="str">
        <f>'Income Statement'!A23</f>
        <v>Discontinued Ops</v>
      </c>
      <c r="B23" s="9"/>
      <c r="C23" s="9"/>
      <c r="D23" s="66" t="str">
        <f>IFERROR('Income Statement'!D23/'Income Statement'!D3,"")</f>
        <v/>
      </c>
      <c r="E23" s="66" t="str">
        <f>IFERROR('Income Statement'!E23/'Income Statement'!E3,"")</f>
        <v/>
      </c>
      <c r="F23" s="67" t="str">
        <f t="shared" ref="F23:F29" si="2">IFERROR((E23-D23)/ABS(D23),"")</f>
        <v/>
      </c>
      <c r="G23" s="66" t="str">
        <f>IFERROR('Income Statement'!G23/'Income Statement'!G3,"")</f>
        <v/>
      </c>
      <c r="H23" s="37" t="str">
        <f t="shared" ref="H23:H29" si="3">IFERROR((G23-E23)/ABS(E23),"")</f>
        <v/>
      </c>
    </row>
    <row r="24" spans="1:8">
      <c r="A24" t="str">
        <f>'Income Statement'!A24</f>
        <v>Extraordinary Items</v>
      </c>
      <c r="D24" s="72" t="str">
        <f>IFERROR('Income Statement'!D24/'Income Statement'!D3,"")</f>
        <v/>
      </c>
      <c r="E24" s="72" t="str">
        <f>IFERROR('Income Statement'!E24/'Income Statement'!E3,"")</f>
        <v/>
      </c>
      <c r="F24" s="67" t="str">
        <f t="shared" si="2"/>
        <v/>
      </c>
      <c r="G24" s="72" t="str">
        <f>IFERROR('Income Statement'!G24/'Income Statement'!G3,"")</f>
        <v/>
      </c>
      <c r="H24" s="37" t="str">
        <f t="shared" si="3"/>
        <v/>
      </c>
    </row>
    <row r="25" spans="1:8">
      <c r="A25" s="9" t="str">
        <f>'Income Statement'!A25</f>
        <v>Effect of Accounting Change</v>
      </c>
      <c r="B25" s="9"/>
      <c r="C25" s="9"/>
      <c r="D25" s="66" t="str">
        <f>IFERROR('Income Statement'!D25/'Income Statement'!D3,"")</f>
        <v/>
      </c>
      <c r="E25" s="66" t="str">
        <f>IFERROR('Income Statement'!E25/'Income Statement'!E3,"")</f>
        <v/>
      </c>
      <c r="F25" s="67" t="str">
        <f t="shared" si="2"/>
        <v/>
      </c>
      <c r="G25" s="66" t="str">
        <f>IFERROR('Income Statement'!G25/'Income Statement'!G3,"")</f>
        <v/>
      </c>
      <c r="H25" s="37" t="str">
        <f t="shared" si="3"/>
        <v/>
      </c>
    </row>
    <row r="26" spans="1:8">
      <c r="A26" t="str">
        <f>'Income Statement'!A26</f>
        <v>Other Items</v>
      </c>
      <c r="D26" s="72" t="str">
        <f>IFERROR('Income Statement'!D26/'Income Statement'!D3,"")</f>
        <v/>
      </c>
      <c r="E26" s="72" t="str">
        <f>IFERROR('Income Statement'!E26/'Income Statement'!E3,"")</f>
        <v/>
      </c>
      <c r="F26" s="67" t="str">
        <f t="shared" si="2"/>
        <v/>
      </c>
      <c r="G26" s="72" t="str">
        <f>IFERROR('Income Statement'!G26/'Income Statement'!G3,"")</f>
        <v/>
      </c>
      <c r="H26" s="37" t="str">
        <f t="shared" si="3"/>
        <v/>
      </c>
    </row>
    <row r="27" spans="1:8">
      <c r="A27" s="9" t="str">
        <f>'Income Statement'!A27</f>
        <v>Net Income</v>
      </c>
      <c r="B27" s="9"/>
      <c r="C27" s="9"/>
      <c r="D27" s="66" t="str">
        <f>IFERROR('Income Statement'!D27/'Income Statement'!D3,"")</f>
        <v/>
      </c>
      <c r="E27" s="66" t="str">
        <f>IFERROR('Income Statement'!E27/'Income Statement'!E3,"")</f>
        <v/>
      </c>
      <c r="F27" s="67" t="str">
        <f t="shared" si="2"/>
        <v/>
      </c>
      <c r="G27" s="66" t="str">
        <f>IFERROR('Income Statement'!G27/'Income Statement'!G3,"")</f>
        <v/>
      </c>
      <c r="H27" s="37" t="str">
        <f t="shared" si="3"/>
        <v/>
      </c>
    </row>
    <row r="28" spans="1:8">
      <c r="A28" t="str">
        <f>'Income Statement'!A28</f>
        <v>Preferred Stock/Adjustments</v>
      </c>
      <c r="D28" s="72" t="str">
        <f>IFERROR('Income Statement'!D28/'Income Statement'!D3,"")</f>
        <v/>
      </c>
      <c r="E28" s="72" t="str">
        <f>IFERROR('Income Statement'!E28/'Income Statement'!E3,"")</f>
        <v/>
      </c>
      <c r="F28" s="67" t="str">
        <f t="shared" si="2"/>
        <v/>
      </c>
      <c r="G28" s="72" t="str">
        <f>IFERROR('Income Statement'!G28/'Income Statement'!G3,"")</f>
        <v/>
      </c>
      <c r="H28" s="37" t="str">
        <f t="shared" si="3"/>
        <v/>
      </c>
    </row>
    <row r="29" spans="1:8">
      <c r="A29" s="9" t="str">
        <f>'Income Statement'!A29</f>
        <v>Net Income to Common Shares</v>
      </c>
      <c r="B29" s="9"/>
      <c r="C29" s="9"/>
      <c r="D29" s="66" t="str">
        <f>IFERROR('Income Statement'!D29/'Income Statement'!D3,"")</f>
        <v/>
      </c>
      <c r="E29" s="66" t="str">
        <f>IFERROR('Income Statement'!E29/'Income Statement'!E3,"")</f>
        <v/>
      </c>
      <c r="F29" s="67" t="str">
        <f t="shared" si="2"/>
        <v/>
      </c>
      <c r="G29" s="66" t="str">
        <f>IFERROR('Income Statement'!G29/'Income Statement'!G3,"")</f>
        <v/>
      </c>
      <c r="H29" s="37" t="str">
        <f t="shared" si="3"/>
        <v/>
      </c>
    </row>
    <row r="30" spans="1:8">
      <c r="G30" s="3"/>
    </row>
    <row r="31" spans="1:8">
      <c r="G31" s="3"/>
    </row>
    <row r="32" spans="1:8">
      <c r="G32" s="3"/>
    </row>
    <row r="33" spans="7:7">
      <c r="G33" s="3"/>
    </row>
    <row r="34" spans="7:7">
      <c r="G34" s="3"/>
    </row>
    <row r="35" spans="7:7">
      <c r="G35" s="3"/>
    </row>
    <row r="36" spans="7:7">
      <c r="G36" s="3"/>
    </row>
    <row r="37" spans="7:7">
      <c r="G37" s="3"/>
    </row>
  </sheetData>
  <pageMargins left="0.7" right="0.7" top="0.75" bottom="0.75" header="0.3" footer="0.3"/>
  <ignoredErrors>
    <ignoredError sqref="D3:H2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A1:M86"/>
  <sheetViews>
    <sheetView showGridLines="0" workbookViewId="0">
      <pane ySplit="2" topLeftCell="A3" activePane="bottomLeft" state="frozen"/>
      <selection pane="bottomLeft" activeCell="I9" sqref="I9"/>
    </sheetView>
  </sheetViews>
  <sheetFormatPr baseColWidth="10" defaultColWidth="8.83203125" defaultRowHeight="14" x14ac:dyDescent="0"/>
  <cols>
    <col min="4" max="5" width="14.6640625" customWidth="1"/>
    <col min="6" max="6" width="12.5" bestFit="1" customWidth="1"/>
    <col min="7" max="7" width="14.6640625" customWidth="1"/>
    <col min="8" max="8" width="12.5" bestFit="1" customWidth="1"/>
    <col min="9" max="9" width="14.6640625" customWidth="1"/>
    <col min="10" max="10" width="12.5" bestFit="1" customWidth="1"/>
  </cols>
  <sheetData>
    <row r="1" spans="1:13">
      <c r="A1" s="4" t="s">
        <v>8</v>
      </c>
      <c r="E1" s="33"/>
    </row>
    <row r="2" spans="1:13">
      <c r="D2" s="11" t="str">
        <f>'Income Statement'!D2</f>
        <v>Year 1</v>
      </c>
      <c r="E2" s="11" t="str">
        <f>'Income Statement'!E2</f>
        <v>Year 2</v>
      </c>
      <c r="F2" s="34" t="s">
        <v>72</v>
      </c>
      <c r="G2" s="12" t="str">
        <f>'Income Statement'!G2</f>
        <v>Year 3</v>
      </c>
      <c r="H2" s="35" t="s">
        <v>72</v>
      </c>
      <c r="I2" s="19"/>
      <c r="J2" s="19"/>
    </row>
    <row r="3" spans="1:13">
      <c r="A3" s="30" t="str">
        <f>'Balance Sheet'!A3</f>
        <v>Assets</v>
      </c>
      <c r="H3" s="1"/>
    </row>
    <row r="4" spans="1:13">
      <c r="A4" s="5" t="str">
        <f>'Balance Sheet'!A4</f>
        <v>Current Assets</v>
      </c>
      <c r="H4" s="1"/>
    </row>
    <row r="5" spans="1:13">
      <c r="A5" s="9" t="str">
        <f>'Balance Sheet'!A5</f>
        <v>Cash and Cash Equivalents</v>
      </c>
      <c r="B5" s="9"/>
      <c r="C5" s="9"/>
      <c r="D5" s="66" t="str">
        <f>IFERROR('Balance Sheet'!D5/'Balance Sheet'!D19,"")</f>
        <v/>
      </c>
      <c r="E5" s="66" t="str">
        <f>IFERROR('Balance Sheet'!E5/'Balance Sheet'!E19,"")</f>
        <v/>
      </c>
      <c r="F5" s="74" t="str">
        <f>IFERROR((E5-D5)/ABS(D5),"")</f>
        <v/>
      </c>
      <c r="G5" s="66" t="str">
        <f>IFERROR('Balance Sheet'!G5/'Balance Sheet'!G19,"")</f>
        <v/>
      </c>
      <c r="H5" s="74" t="str">
        <f>IFERROR((G5-E5)/ABS(E5),"")</f>
        <v/>
      </c>
      <c r="I5" s="15"/>
      <c r="J5" s="15"/>
      <c r="K5" s="15"/>
      <c r="L5" s="15"/>
      <c r="M5" s="15"/>
    </row>
    <row r="6" spans="1:13" s="14" customFormat="1">
      <c r="A6" s="14" t="str">
        <f>'Balance Sheet'!A6</f>
        <v>Short Term Investments</v>
      </c>
      <c r="D6" s="68" t="str">
        <f>IFERROR('Balance Sheet'!D6/'Balance Sheet'!D19,"")</f>
        <v/>
      </c>
      <c r="E6" s="68" t="str">
        <f>IFERROR('Balance Sheet'!E6/'Balance Sheet'!E19,"")</f>
        <v/>
      </c>
      <c r="F6" s="74" t="str">
        <f t="shared" ref="F6:F10" si="0">IFERROR((E6-D6)/ABS(D6),"")</f>
        <v/>
      </c>
      <c r="G6" s="68" t="str">
        <f>IFERROR('Balance Sheet'!G6/'Balance Sheet'!G19,"")</f>
        <v/>
      </c>
      <c r="H6" s="74" t="str">
        <f t="shared" ref="H6:H10" si="1">IFERROR((G6-E6)/ABS(E6),"")</f>
        <v/>
      </c>
      <c r="I6" s="15"/>
      <c r="J6" s="15"/>
      <c r="K6" s="15"/>
      <c r="L6" s="15"/>
      <c r="M6" s="15"/>
    </row>
    <row r="7" spans="1:13">
      <c r="A7" s="9" t="str">
        <f>'Balance Sheet'!A7</f>
        <v>Net Receivables</v>
      </c>
      <c r="B7" s="9"/>
      <c r="C7" s="9"/>
      <c r="D7" s="66" t="str">
        <f>IFERROR('Balance Sheet'!D7/'Balance Sheet'!D19,"")</f>
        <v/>
      </c>
      <c r="E7" s="66" t="str">
        <f>IFERROR('Balance Sheet'!E7/'Balance Sheet'!E19,"")</f>
        <v/>
      </c>
      <c r="F7" s="74" t="str">
        <f t="shared" si="0"/>
        <v/>
      </c>
      <c r="G7" s="66" t="str">
        <f>IFERROR('Balance Sheet'!G7/'Balance Sheet'!G19,"")</f>
        <v/>
      </c>
      <c r="H7" s="74" t="str">
        <f t="shared" si="1"/>
        <v/>
      </c>
      <c r="I7" s="15"/>
      <c r="J7" s="15"/>
      <c r="K7" s="15"/>
      <c r="L7" s="15"/>
      <c r="M7" s="15"/>
    </row>
    <row r="8" spans="1:13" s="14" customFormat="1">
      <c r="A8" s="14" t="str">
        <f>'Balance Sheet'!A8</f>
        <v>Inventory</v>
      </c>
      <c r="D8" s="68" t="str">
        <f>IFERROR('Balance Sheet'!D8/'Balance Sheet'!D19,"")</f>
        <v/>
      </c>
      <c r="E8" s="68" t="str">
        <f>IFERROR('Balance Sheet'!E8/'Balance Sheet'!E19,"")</f>
        <v/>
      </c>
      <c r="F8" s="74" t="str">
        <f t="shared" si="0"/>
        <v/>
      </c>
      <c r="G8" s="68" t="str">
        <f>IFERROR('Balance Sheet'!G8/'Balance Sheet'!G19,"")</f>
        <v/>
      </c>
      <c r="H8" s="74" t="str">
        <f t="shared" si="1"/>
        <v/>
      </c>
      <c r="I8" s="15"/>
      <c r="J8" s="15"/>
      <c r="K8" s="15"/>
      <c r="L8" s="15"/>
      <c r="M8" s="15"/>
    </row>
    <row r="9" spans="1:13">
      <c r="A9" s="9" t="str">
        <f>'Balance Sheet'!A9</f>
        <v>Other Current Assets</v>
      </c>
      <c r="B9" s="9"/>
      <c r="C9" s="9"/>
      <c r="D9" s="66" t="str">
        <f>IFERROR('Balance Sheet'!D9/'Balance Sheet'!D19,"")</f>
        <v/>
      </c>
      <c r="E9" s="66" t="str">
        <f>IFERROR('Balance Sheet'!E9/'Balance Sheet'!E19,"")</f>
        <v/>
      </c>
      <c r="F9" s="74" t="str">
        <f t="shared" si="0"/>
        <v/>
      </c>
      <c r="G9" s="66" t="str">
        <f>IFERROR('Balance Sheet'!G9/'Balance Sheet'!G19,"")</f>
        <v/>
      </c>
      <c r="H9" s="74" t="str">
        <f t="shared" si="1"/>
        <v/>
      </c>
      <c r="I9" s="15"/>
      <c r="J9" s="15"/>
      <c r="K9" s="15"/>
      <c r="L9" s="15"/>
      <c r="M9" s="15"/>
    </row>
    <row r="10" spans="1:13" s="14" customFormat="1">
      <c r="A10" s="17" t="str">
        <f>'Balance Sheet'!A10</f>
        <v>Total Current Assets</v>
      </c>
      <c r="D10" s="68" t="str">
        <f>IFERROR('Balance Sheet'!D10/'Balance Sheet'!D19,"")</f>
        <v/>
      </c>
      <c r="E10" s="68" t="str">
        <f>IFERROR('Balance Sheet'!E10/'Balance Sheet'!E19,"")</f>
        <v/>
      </c>
      <c r="F10" s="74" t="str">
        <f t="shared" si="0"/>
        <v/>
      </c>
      <c r="G10" s="69" t="str">
        <f>IFERROR('Balance Sheet'!G10/'Balance Sheet'!G19,"")</f>
        <v/>
      </c>
      <c r="H10" s="74" t="str">
        <f t="shared" si="1"/>
        <v/>
      </c>
      <c r="I10" s="15"/>
      <c r="J10" s="15"/>
      <c r="K10" s="15"/>
      <c r="L10" s="15"/>
      <c r="M10" s="15"/>
    </row>
    <row r="11" spans="1:13">
      <c r="D11" s="70"/>
      <c r="E11" s="70"/>
      <c r="F11" s="6"/>
      <c r="G11" s="70"/>
      <c r="H11" s="6"/>
      <c r="I11" s="15"/>
      <c r="J11" s="16"/>
      <c r="K11" s="15"/>
      <c r="L11" s="15"/>
      <c r="M11" s="15"/>
    </row>
    <row r="12" spans="1:13">
      <c r="A12" s="9" t="str">
        <f>'Balance Sheet'!A12</f>
        <v>Long Term Investments</v>
      </c>
      <c r="B12" s="9"/>
      <c r="C12" s="9"/>
      <c r="D12" s="66" t="str">
        <f>IFERROR('Balance Sheet'!D12/'Balance Sheet'!D19,"")</f>
        <v/>
      </c>
      <c r="E12" s="66" t="str">
        <f>IFERROR('Balance Sheet'!E12/'Balance Sheet'!E19,"")</f>
        <v/>
      </c>
      <c r="F12" s="74" t="str">
        <f>IFERROR((E12-D12)/ABS(D12),"")</f>
        <v/>
      </c>
      <c r="G12" s="66" t="str">
        <f>IFERROR('Balance Sheet'!G12/'Balance Sheet'!G19,"")</f>
        <v/>
      </c>
      <c r="H12" s="74" t="str">
        <f>IFERROR((G12-E12)/ABS(E12),"")</f>
        <v/>
      </c>
      <c r="I12" s="15"/>
      <c r="J12" s="15"/>
      <c r="K12" s="15"/>
      <c r="L12" s="15"/>
      <c r="M12" s="15"/>
    </row>
    <row r="13" spans="1:13">
      <c r="A13" t="str">
        <f>'Balance Sheet'!A13</f>
        <v>PP&amp;E</v>
      </c>
      <c r="D13" s="72" t="str">
        <f>IFERROR('Balance Sheet'!D13/'Balance Sheet'!D19,"")</f>
        <v/>
      </c>
      <c r="E13" s="72" t="str">
        <f>IFERROR('Balance Sheet'!E13/'Balance Sheet'!E19,"")</f>
        <v/>
      </c>
      <c r="F13" s="74" t="str">
        <f t="shared" ref="F13:F19" si="2">IFERROR((E13-D13)/ABS(D13),"")</f>
        <v/>
      </c>
      <c r="G13" s="68" t="str">
        <f>IFERROR('Balance Sheet'!G13/'Balance Sheet'!G19,"")</f>
        <v/>
      </c>
      <c r="H13" s="74" t="str">
        <f t="shared" ref="H13:H19" si="3">IFERROR((G13-E13)/ABS(E13),"")</f>
        <v/>
      </c>
      <c r="I13" s="15"/>
      <c r="J13" s="15"/>
      <c r="K13" s="15"/>
      <c r="L13" s="15"/>
      <c r="M13" s="15"/>
    </row>
    <row r="14" spans="1:13">
      <c r="A14" s="9" t="str">
        <f>'Balance Sheet'!A14</f>
        <v>Goodwill</v>
      </c>
      <c r="B14" s="9"/>
      <c r="C14" s="9"/>
      <c r="D14" s="66" t="str">
        <f>IFERROR('Balance Sheet'!D14/'Balance Sheet'!D19,"")</f>
        <v/>
      </c>
      <c r="E14" s="66" t="str">
        <f>IFERROR('Balance Sheet'!E14/'Balance Sheet'!E19,"")</f>
        <v/>
      </c>
      <c r="F14" s="74" t="str">
        <f t="shared" si="2"/>
        <v/>
      </c>
      <c r="G14" s="66" t="str">
        <f>IFERROR('Balance Sheet'!G14/'Balance Sheet'!G19,"")</f>
        <v/>
      </c>
      <c r="H14" s="74" t="str">
        <f t="shared" si="3"/>
        <v/>
      </c>
      <c r="I14" s="15"/>
      <c r="J14" s="15"/>
      <c r="K14" s="15"/>
      <c r="L14" s="15"/>
      <c r="M14" s="15"/>
    </row>
    <row r="15" spans="1:13">
      <c r="A15" t="str">
        <f>'Balance Sheet'!A15</f>
        <v>Intangile Assets</v>
      </c>
      <c r="D15" s="72" t="str">
        <f>IFERROR('Balance Sheet'!D15/'Balance Sheet'!D19,"")</f>
        <v/>
      </c>
      <c r="E15" s="72" t="str">
        <f>IFERROR('Balance Sheet'!E15/'Balance Sheet'!E19,"")</f>
        <v/>
      </c>
      <c r="F15" s="74" t="str">
        <f t="shared" si="2"/>
        <v/>
      </c>
      <c r="G15" s="68" t="str">
        <f>IFERROR('Balance Sheet'!G15/'Balance Sheet'!G19,"")</f>
        <v/>
      </c>
      <c r="H15" s="74" t="str">
        <f t="shared" si="3"/>
        <v/>
      </c>
      <c r="I15" s="15"/>
      <c r="J15" s="15"/>
      <c r="K15" s="15"/>
      <c r="L15" s="15"/>
      <c r="M15" s="15"/>
    </row>
    <row r="16" spans="1:13">
      <c r="A16" s="9" t="str">
        <f>'Balance Sheet'!A16</f>
        <v>Accumulated Amort</v>
      </c>
      <c r="B16" s="9"/>
      <c r="C16" s="9"/>
      <c r="D16" s="66" t="str">
        <f>IFERROR('Balance Sheet'!D16/'Balance Sheet'!D19,"")</f>
        <v/>
      </c>
      <c r="E16" s="66" t="str">
        <f>IFERROR('Balance Sheet'!E16/'Balance Sheet'!E19,"")</f>
        <v/>
      </c>
      <c r="F16" s="74" t="str">
        <f t="shared" si="2"/>
        <v/>
      </c>
      <c r="G16" s="66" t="str">
        <f>IFERROR('Balance Sheet'!G16/'Balance Sheet'!G19,"")</f>
        <v/>
      </c>
      <c r="H16" s="74" t="str">
        <f t="shared" si="3"/>
        <v/>
      </c>
      <c r="I16" s="15"/>
      <c r="J16" s="15"/>
      <c r="K16" s="15"/>
      <c r="L16" s="15"/>
      <c r="M16" s="15"/>
    </row>
    <row r="17" spans="1:13">
      <c r="A17" t="str">
        <f>'Balance Sheet'!A17</f>
        <v>Other Assets</v>
      </c>
      <c r="D17" s="72" t="str">
        <f>IFERROR('Balance Sheet'!D17/'Balance Sheet'!D19,"")</f>
        <v/>
      </c>
      <c r="E17" s="72" t="str">
        <f>IFERROR('Balance Sheet'!E17/'Balance Sheet'!E19,"")</f>
        <v/>
      </c>
      <c r="F17" s="74" t="str">
        <f t="shared" si="2"/>
        <v/>
      </c>
      <c r="G17" s="68" t="str">
        <f>IFERROR('Balance Sheet'!G17/'Balance Sheet'!G19,"")</f>
        <v/>
      </c>
      <c r="H17" s="74" t="str">
        <f t="shared" si="3"/>
        <v/>
      </c>
      <c r="I17" s="15"/>
      <c r="J17" s="15"/>
      <c r="K17" s="15"/>
      <c r="L17" s="15"/>
      <c r="M17" s="15"/>
    </row>
    <row r="18" spans="1:13">
      <c r="A18" s="9" t="str">
        <f>'Balance Sheet'!A18</f>
        <v>Deferred LT Asset Charges</v>
      </c>
      <c r="B18" s="9"/>
      <c r="C18" s="9"/>
      <c r="D18" s="66" t="str">
        <f>IFERROR('Balance Sheet'!D18/'Balance Sheet'!D19,"")</f>
        <v/>
      </c>
      <c r="E18" s="66" t="str">
        <f>IFERROR('Balance Sheet'!E18/'Balance Sheet'!E19,"")</f>
        <v/>
      </c>
      <c r="F18" s="74" t="str">
        <f>IFERROR((E18-D18)/ABS(D18),"")</f>
        <v/>
      </c>
      <c r="G18" s="66" t="str">
        <f>IFERROR('Balance Sheet'!G18/'Balance Sheet'!G19,"")</f>
        <v/>
      </c>
      <c r="H18" s="74" t="str">
        <f>IFERROR((G18-E18)/ABS(E18),"")</f>
        <v/>
      </c>
      <c r="I18" s="15"/>
      <c r="J18" s="15"/>
      <c r="K18" s="15"/>
      <c r="L18" s="15"/>
      <c r="M18" s="15"/>
    </row>
    <row r="19" spans="1:13">
      <c r="A19" s="4" t="str">
        <f>'Balance Sheet'!A19</f>
        <v>Total Assets</v>
      </c>
      <c r="D19" s="72" t="str">
        <f>IFERROR('Balance Sheet'!D19/'Balance Sheet'!D19,"")</f>
        <v/>
      </c>
      <c r="E19" s="72" t="str">
        <f>IFERROR('Balance Sheet'!E19/'Balance Sheet'!E19,"")</f>
        <v/>
      </c>
      <c r="F19" s="74" t="str">
        <f t="shared" si="2"/>
        <v/>
      </c>
      <c r="G19" s="68" t="str">
        <f>IFERROR('Balance Sheet'!G19/'Balance Sheet'!G19,"")</f>
        <v/>
      </c>
      <c r="H19" s="74" t="str">
        <f t="shared" si="3"/>
        <v/>
      </c>
      <c r="I19" s="15"/>
      <c r="J19" s="15"/>
      <c r="K19" s="15"/>
      <c r="L19" s="15"/>
      <c r="M19" s="15"/>
    </row>
    <row r="20" spans="1:13">
      <c r="D20" s="71"/>
      <c r="E20" s="71"/>
      <c r="F20" s="7"/>
      <c r="G20" s="71"/>
      <c r="H20" s="7"/>
      <c r="I20" s="15"/>
      <c r="J20" s="16"/>
      <c r="K20" s="15"/>
      <c r="L20" s="15"/>
      <c r="M20" s="15"/>
    </row>
    <row r="21" spans="1:13">
      <c r="A21" s="5" t="str">
        <f>'Balance Sheet'!A21</f>
        <v>Liabilities</v>
      </c>
      <c r="D21" s="71"/>
      <c r="E21" s="71"/>
      <c r="F21" s="7"/>
      <c r="G21" s="71"/>
      <c r="H21" s="7"/>
      <c r="I21" s="15"/>
      <c r="J21" s="16"/>
      <c r="K21" s="15"/>
      <c r="L21" s="15"/>
      <c r="M21" s="15"/>
    </row>
    <row r="22" spans="1:13">
      <c r="A22" s="13" t="str">
        <f>'Balance Sheet'!A22</f>
        <v>Current Liabilities</v>
      </c>
      <c r="B22" s="14"/>
      <c r="C22" s="15"/>
      <c r="D22" s="73"/>
      <c r="E22" s="73"/>
      <c r="F22" s="16"/>
      <c r="G22" s="73"/>
      <c r="H22" s="16"/>
      <c r="I22" s="15"/>
      <c r="J22" s="15"/>
      <c r="K22" s="15"/>
      <c r="L22" s="15"/>
      <c r="M22" s="15"/>
    </row>
    <row r="23" spans="1:13">
      <c r="A23" s="9" t="str">
        <f>'Balance Sheet'!A23</f>
        <v>Accounts Payable</v>
      </c>
      <c r="B23" s="9"/>
      <c r="C23" s="9"/>
      <c r="D23" s="66" t="str">
        <f>IFERROR('Balance Sheet'!D23/'Balance Sheet'!D19,"")</f>
        <v/>
      </c>
      <c r="E23" s="66" t="str">
        <f>IFERROR('Balance Sheet'!E23/'Balance Sheet'!E19,"")</f>
        <v/>
      </c>
      <c r="F23" s="74" t="str">
        <f t="shared" ref="F23:F33" si="4">IFERROR((E23-D23)/ABS(D23),"")</f>
        <v/>
      </c>
      <c r="G23" s="66" t="str">
        <f>IFERROR('Balance Sheet'!G23/'Balance Sheet'!G19,"")</f>
        <v/>
      </c>
      <c r="H23" s="74" t="str">
        <f t="shared" ref="H23:H26" si="5">IFERROR((G23-E23)/ABS(E23),"")</f>
        <v/>
      </c>
      <c r="I23" s="15"/>
      <c r="J23" s="15"/>
      <c r="K23" s="15"/>
      <c r="L23" s="15"/>
      <c r="M23" s="15"/>
    </row>
    <row r="24" spans="1:13">
      <c r="A24" s="14" t="str">
        <f>'Balance Sheet'!A24</f>
        <v>Short/Current LT Debt</v>
      </c>
      <c r="B24" s="14"/>
      <c r="C24" s="14"/>
      <c r="D24" s="68" t="str">
        <f>IFERROR('Balance Sheet'!D24/'Balance Sheet'!D19,"")</f>
        <v/>
      </c>
      <c r="E24" s="68" t="str">
        <f>IFERROR('Balance Sheet'!E24/'Balance Sheet'!E19,"")</f>
        <v/>
      </c>
      <c r="F24" s="74" t="str">
        <f t="shared" si="4"/>
        <v/>
      </c>
      <c r="G24" s="68" t="str">
        <f>IFERROR('Balance Sheet'!G24/'Balance Sheet'!G19,"")</f>
        <v/>
      </c>
      <c r="H24" s="74" t="str">
        <f t="shared" si="5"/>
        <v/>
      </c>
      <c r="I24" s="15"/>
      <c r="J24" s="15"/>
      <c r="K24" s="15"/>
      <c r="L24" s="15"/>
      <c r="M24" s="15"/>
    </row>
    <row r="25" spans="1:13">
      <c r="A25" s="9" t="str">
        <f>'Balance Sheet'!A25</f>
        <v>Other CL</v>
      </c>
      <c r="B25" s="9"/>
      <c r="C25" s="9"/>
      <c r="D25" s="66" t="str">
        <f>IFERROR('Balance Sheet'!D25/'Balance Sheet'!D19,"")</f>
        <v/>
      </c>
      <c r="E25" s="66" t="str">
        <f>IFERROR('Balance Sheet'!E25/'Balance Sheet'!E19,"")</f>
        <v/>
      </c>
      <c r="F25" s="74" t="str">
        <f>IFERROR((E25-D25)/ABS(D25),"")</f>
        <v/>
      </c>
      <c r="G25" s="66" t="str">
        <f>IFERROR('Balance Sheet'!G25/'Balance Sheet'!G19,"")</f>
        <v/>
      </c>
      <c r="H25" s="74" t="str">
        <f>IFERROR((G25-E25)/ABS(E25),"")</f>
        <v/>
      </c>
      <c r="I25" s="15"/>
      <c r="J25" s="15"/>
      <c r="K25" s="15"/>
      <c r="L25" s="15"/>
      <c r="M25" s="15"/>
    </row>
    <row r="26" spans="1:13">
      <c r="A26" s="17" t="str">
        <f>'Balance Sheet'!A26</f>
        <v>Total Current Liabilities</v>
      </c>
      <c r="B26" s="14"/>
      <c r="C26" s="14"/>
      <c r="D26" s="68" t="str">
        <f>IFERROR('Balance Sheet'!D26/'Balance Sheet'!D19,"")</f>
        <v/>
      </c>
      <c r="E26" s="68" t="str">
        <f>IFERROR('Balance Sheet'!E26/'Balance Sheet'!E19,"")</f>
        <v/>
      </c>
      <c r="F26" s="74" t="str">
        <f t="shared" si="4"/>
        <v/>
      </c>
      <c r="G26" s="68" t="str">
        <f>IFERROR('Balance Sheet'!G26/'Balance Sheet'!G19,"")</f>
        <v/>
      </c>
      <c r="H26" s="74" t="str">
        <f t="shared" si="5"/>
        <v/>
      </c>
      <c r="I26" s="15"/>
      <c r="J26" s="15"/>
      <c r="K26" s="15"/>
      <c r="L26" s="15"/>
      <c r="M26" s="15"/>
    </row>
    <row r="27" spans="1:13">
      <c r="D27" s="70"/>
      <c r="E27" s="70"/>
      <c r="F27" s="6"/>
      <c r="G27" s="70"/>
      <c r="H27" s="6"/>
      <c r="I27" s="15"/>
      <c r="J27" s="16"/>
      <c r="K27" s="15"/>
      <c r="L27" s="15"/>
      <c r="M27" s="15"/>
    </row>
    <row r="28" spans="1:13">
      <c r="A28" s="8" t="str">
        <f>'Balance Sheet'!A28</f>
        <v>LT Debt</v>
      </c>
      <c r="B28" s="9"/>
      <c r="C28" s="9"/>
      <c r="D28" s="66" t="str">
        <f>IFERROR('Balance Sheet'!D28/'Balance Sheet'!D19,"")</f>
        <v/>
      </c>
      <c r="E28" s="66" t="str">
        <f>IFERROR('Balance Sheet'!E28/'Balance Sheet'!E19,"")</f>
        <v/>
      </c>
      <c r="F28" s="74" t="str">
        <f t="shared" si="4"/>
        <v/>
      </c>
      <c r="G28" s="66" t="str">
        <f>IFERROR('Balance Sheet'!G28/'Balance Sheet'!G19,"")</f>
        <v/>
      </c>
      <c r="H28" s="74" t="str">
        <f t="shared" ref="H28:H33" si="6">IFERROR((G28-E28)/ABS(E28),"")</f>
        <v/>
      </c>
      <c r="I28" s="15"/>
      <c r="J28" s="15"/>
      <c r="K28" s="15"/>
      <c r="L28" s="15"/>
      <c r="M28" s="15"/>
    </row>
    <row r="29" spans="1:13" s="14" customFormat="1">
      <c r="A29" s="14" t="str">
        <f>'Balance Sheet'!A29</f>
        <v>Other Liabilities</v>
      </c>
      <c r="D29" s="68" t="str">
        <f>IFERROR('Balance Sheet'!D29/'Balance Sheet'!D19,"")</f>
        <v/>
      </c>
      <c r="E29" s="68" t="str">
        <f>IFERROR('Balance Sheet'!E29/'Balance Sheet'!E19,"")</f>
        <v/>
      </c>
      <c r="F29" s="74" t="str">
        <f t="shared" si="4"/>
        <v/>
      </c>
      <c r="G29" s="68" t="str">
        <f>IFERROR('Balance Sheet'!G29/'Balance Sheet'!G19,"")</f>
        <v/>
      </c>
      <c r="H29" s="74" t="str">
        <f t="shared" si="6"/>
        <v/>
      </c>
      <c r="I29" s="15"/>
      <c r="J29" s="15"/>
      <c r="K29" s="15"/>
      <c r="L29" s="15"/>
      <c r="M29" s="15"/>
    </row>
    <row r="30" spans="1:13">
      <c r="A30" s="9" t="str">
        <f>'Balance Sheet'!A30</f>
        <v>Deferred LT Liability Charges</v>
      </c>
      <c r="B30" s="9"/>
      <c r="C30" s="9"/>
      <c r="D30" s="66" t="str">
        <f>IFERROR('Balance Sheet'!D30/'Balance Sheet'!D19,"")</f>
        <v/>
      </c>
      <c r="E30" s="66" t="str">
        <f>IFERROR('Balance Sheet'!E30/'Balance Sheet'!E19,"")</f>
        <v/>
      </c>
      <c r="F30" s="74" t="str">
        <f>IFERROR((E30-D30)/ABS(D30),"")</f>
        <v/>
      </c>
      <c r="G30" s="66" t="str">
        <f>IFERROR('Balance Sheet'!G30/'Balance Sheet'!G19,"")</f>
        <v/>
      </c>
      <c r="H30" s="74" t="str">
        <f>IFERROR((G30-E30)/ABS(E30),"")</f>
        <v/>
      </c>
      <c r="I30" s="15"/>
      <c r="J30" s="15"/>
      <c r="K30" s="15"/>
      <c r="L30" s="15"/>
      <c r="M30" s="15"/>
    </row>
    <row r="31" spans="1:13" s="14" customFormat="1">
      <c r="A31" s="14" t="str">
        <f>'Balance Sheet'!A31</f>
        <v>Minority Interest</v>
      </c>
      <c r="D31" s="68" t="str">
        <f>IFERROR('Balance Sheet'!D31/'Balance Sheet'!D19,"")</f>
        <v/>
      </c>
      <c r="E31" s="68" t="str">
        <f>IFERROR('Balance Sheet'!E31/'Balance Sheet'!E19,"")</f>
        <v/>
      </c>
      <c r="F31" s="74" t="str">
        <f t="shared" si="4"/>
        <v/>
      </c>
      <c r="G31" s="68" t="str">
        <f>IFERROR('Balance Sheet'!G31/'Balance Sheet'!G19,"")</f>
        <v/>
      </c>
      <c r="H31" s="74" t="str">
        <f t="shared" si="6"/>
        <v/>
      </c>
      <c r="I31" s="15"/>
      <c r="J31" s="15"/>
      <c r="K31" s="15"/>
      <c r="L31" s="15"/>
      <c r="M31" s="15"/>
    </row>
    <row r="32" spans="1:13">
      <c r="A32" s="9" t="str">
        <f>'Balance Sheet'!A32</f>
        <v>Negative Goodwill</v>
      </c>
      <c r="B32" s="9"/>
      <c r="C32" s="9"/>
      <c r="D32" s="66" t="str">
        <f>IFERROR('Balance Sheet'!D32/'Balance Sheet'!D19,"")</f>
        <v/>
      </c>
      <c r="E32" s="66" t="str">
        <f>IFERROR('Balance Sheet'!E32/'Balance Sheet'!E19,"")</f>
        <v/>
      </c>
      <c r="F32" s="74" t="str">
        <f t="shared" si="4"/>
        <v/>
      </c>
      <c r="G32" s="66" t="str">
        <f>IFERROR('Balance Sheet'!G32/'Balance Sheet'!G19,"")</f>
        <v/>
      </c>
      <c r="H32" s="74" t="str">
        <f t="shared" si="6"/>
        <v/>
      </c>
      <c r="I32" s="15"/>
      <c r="J32" s="15"/>
      <c r="K32" s="15"/>
      <c r="L32" s="15"/>
      <c r="M32" s="15"/>
    </row>
    <row r="33" spans="1:13" s="14" customFormat="1">
      <c r="A33" s="17" t="str">
        <f>'Balance Sheet'!A33</f>
        <v>Total Liabilities</v>
      </c>
      <c r="D33" s="68" t="str">
        <f>IFERROR('Balance Sheet'!D33/'Balance Sheet'!D19,"")</f>
        <v/>
      </c>
      <c r="E33" s="68" t="str">
        <f>IFERROR('Balance Sheet'!E33/'Balance Sheet'!E19,"")</f>
        <v/>
      </c>
      <c r="F33" s="74" t="str">
        <f t="shared" si="4"/>
        <v/>
      </c>
      <c r="G33" s="68" t="str">
        <f>IFERROR('Balance Sheet'!G33/'Balance Sheet'!G19,"")</f>
        <v/>
      </c>
      <c r="H33" s="74" t="str">
        <f t="shared" si="6"/>
        <v/>
      </c>
      <c r="I33" s="15"/>
      <c r="J33" s="15"/>
      <c r="K33" s="15"/>
      <c r="L33" s="15"/>
      <c r="M33" s="15"/>
    </row>
    <row r="34" spans="1:13">
      <c r="D34" s="70"/>
      <c r="E34" s="70"/>
      <c r="F34" s="6"/>
      <c r="G34" s="70"/>
      <c r="H34" s="6"/>
      <c r="I34" s="15"/>
      <c r="J34" s="16"/>
      <c r="K34" s="15"/>
      <c r="L34" s="15"/>
      <c r="M34" s="15"/>
    </row>
    <row r="35" spans="1:13">
      <c r="A35" s="5" t="str">
        <f>'Balance Sheet'!A35</f>
        <v>Stockholders' Equity</v>
      </c>
      <c r="D35" s="70"/>
      <c r="E35" s="70"/>
      <c r="F35" s="6"/>
      <c r="G35" s="70"/>
      <c r="H35" s="6"/>
      <c r="I35" s="15"/>
      <c r="J35" s="16"/>
      <c r="K35" s="15"/>
      <c r="L35" s="15"/>
      <c r="M35" s="15"/>
    </row>
    <row r="36" spans="1:13">
      <c r="A36" s="9" t="str">
        <f>'Balance Sheet'!A36</f>
        <v>Misc Stock Options/Warrants</v>
      </c>
      <c r="B36" s="9"/>
      <c r="C36" s="9"/>
      <c r="D36" s="66" t="str">
        <f>IFERROR('Balance Sheet'!D36/'Balance Sheet'!D19,"")</f>
        <v/>
      </c>
      <c r="E36" s="66" t="str">
        <f>IFERROR('Balance Sheet'!E36/'Balance Sheet'!E19,"")</f>
        <v/>
      </c>
      <c r="F36" s="74" t="str">
        <f t="shared" ref="F36:F45" si="7">IFERROR((E36-D36)/ABS(D36),"")</f>
        <v/>
      </c>
      <c r="G36" s="66" t="str">
        <f>IFERROR('Balance Sheet'!G36/'Balance Sheet'!G19,"")</f>
        <v/>
      </c>
      <c r="H36" s="74" t="str">
        <f t="shared" ref="H36:H45" si="8">IFERROR((G36-E36)/ABS(E36),"")</f>
        <v/>
      </c>
      <c r="I36" s="15"/>
      <c r="J36" s="15"/>
      <c r="K36" s="15"/>
      <c r="L36" s="15"/>
      <c r="M36" s="15"/>
    </row>
    <row r="37" spans="1:13">
      <c r="A37" t="str">
        <f>'Balance Sheet'!A37</f>
        <v>Redeemable Preferred</v>
      </c>
      <c r="D37" s="72" t="str">
        <f>IFERROR('Balance Sheet'!D37/'Balance Sheet'!D19,"")</f>
        <v/>
      </c>
      <c r="E37" s="72" t="str">
        <f>IFERROR('Balance Sheet'!E37/'Balance Sheet'!E19,"")</f>
        <v/>
      </c>
      <c r="F37" s="74" t="str">
        <f t="shared" si="7"/>
        <v/>
      </c>
      <c r="G37" s="68" t="str">
        <f>IFERROR('Balance Sheet'!G37/'Balance Sheet'!G19,"")</f>
        <v/>
      </c>
      <c r="H37" s="74" t="str">
        <f t="shared" si="8"/>
        <v/>
      </c>
      <c r="I37" s="15"/>
      <c r="J37" s="15"/>
      <c r="K37" s="15"/>
      <c r="L37" s="15"/>
      <c r="M37" s="15"/>
    </row>
    <row r="38" spans="1:13">
      <c r="A38" s="9" t="str">
        <f>'Balance Sheet'!A38</f>
        <v>Preferred Stock</v>
      </c>
      <c r="B38" s="9"/>
      <c r="C38" s="9"/>
      <c r="D38" s="66" t="str">
        <f>IFERROR('Balance Sheet'!D38/'Balance Sheet'!D19,"")</f>
        <v/>
      </c>
      <c r="E38" s="66" t="str">
        <f>IFERROR('Balance Sheet'!E38/'Balance Sheet'!E19,"")</f>
        <v/>
      </c>
      <c r="F38" s="74" t="str">
        <f>IFERROR((E38-D38)/ABS(D38),"")</f>
        <v/>
      </c>
      <c r="G38" s="66" t="str">
        <f>IFERROR('Balance Sheet'!G38/'Balance Sheet'!G19,"")</f>
        <v/>
      </c>
      <c r="H38" s="74" t="str">
        <f>IFERROR((G38-E38)/ABS(E38),"")</f>
        <v/>
      </c>
      <c r="I38" s="15"/>
      <c r="J38" s="15"/>
      <c r="K38" s="15"/>
      <c r="L38" s="15"/>
      <c r="M38" s="15"/>
    </row>
    <row r="39" spans="1:13">
      <c r="A39" t="str">
        <f>'Balance Sheet'!A39</f>
        <v>Common Stock</v>
      </c>
      <c r="D39" s="72" t="str">
        <f>IFERROR('Balance Sheet'!D39/'Balance Sheet'!D19,"")</f>
        <v/>
      </c>
      <c r="E39" s="72" t="str">
        <f>IFERROR('Balance Sheet'!E39/'Balance Sheet'!E19,"")</f>
        <v/>
      </c>
      <c r="F39" s="74" t="str">
        <f t="shared" si="7"/>
        <v/>
      </c>
      <c r="G39" s="68" t="str">
        <f>IFERROR('Balance Sheet'!G39/'Balance Sheet'!G19,"")</f>
        <v/>
      </c>
      <c r="H39" s="74" t="str">
        <f t="shared" si="8"/>
        <v/>
      </c>
      <c r="I39" s="15"/>
      <c r="J39" s="15"/>
      <c r="K39" s="15"/>
      <c r="L39" s="15"/>
      <c r="M39" s="15"/>
    </row>
    <row r="40" spans="1:13">
      <c r="A40" s="9" t="str">
        <f>'Balance Sheet'!A40</f>
        <v>Retained Earnings</v>
      </c>
      <c r="B40" s="9"/>
      <c r="C40" s="9"/>
      <c r="D40" s="66" t="str">
        <f>IFERROR('Balance Sheet'!D40/'Balance Sheet'!D19,"")</f>
        <v/>
      </c>
      <c r="E40" s="66" t="str">
        <f>IFERROR('Balance Sheet'!E40/'Balance Sheet'!E19,"")</f>
        <v/>
      </c>
      <c r="F40" s="74" t="str">
        <f t="shared" si="7"/>
        <v/>
      </c>
      <c r="G40" s="66" t="str">
        <f>IFERROR('Balance Sheet'!G40/'Balance Sheet'!G19,"")</f>
        <v/>
      </c>
      <c r="H40" s="74" t="str">
        <f t="shared" si="8"/>
        <v/>
      </c>
      <c r="I40" s="15"/>
      <c r="J40" s="15"/>
      <c r="K40" s="15"/>
      <c r="L40" s="15"/>
      <c r="M40" s="15"/>
    </row>
    <row r="41" spans="1:13">
      <c r="A41" t="str">
        <f>'Balance Sheet'!A41</f>
        <v>Treasury Stock</v>
      </c>
      <c r="D41" s="72" t="str">
        <f>IFERROR('Balance Sheet'!D41/'Balance Sheet'!D19,"")</f>
        <v/>
      </c>
      <c r="E41" s="72" t="str">
        <f>IFERROR('Balance Sheet'!E41/'Balance Sheet'!E19,"")</f>
        <v/>
      </c>
      <c r="F41" s="74" t="str">
        <f t="shared" si="7"/>
        <v/>
      </c>
      <c r="G41" s="68" t="str">
        <f>IFERROR('Balance Sheet'!G41/'Balance Sheet'!G19,"")</f>
        <v/>
      </c>
      <c r="H41" s="74" t="str">
        <f t="shared" si="8"/>
        <v/>
      </c>
      <c r="I41" s="15"/>
      <c r="J41" s="15"/>
      <c r="K41" s="15"/>
      <c r="L41" s="15"/>
      <c r="M41" s="15"/>
    </row>
    <row r="42" spans="1:13">
      <c r="A42" s="9" t="str">
        <f>'Balance Sheet'!A42</f>
        <v>Capital Surplus</v>
      </c>
      <c r="B42" s="9"/>
      <c r="C42" s="9"/>
      <c r="D42" s="66" t="str">
        <f>IFERROR('Balance Sheet'!D42/'Balance Sheet'!D19,"")</f>
        <v/>
      </c>
      <c r="E42" s="66" t="str">
        <f>IFERROR('Balance Sheet'!E42/'Balance Sheet'!E19,"")</f>
        <v/>
      </c>
      <c r="F42" s="74" t="str">
        <f t="shared" si="7"/>
        <v/>
      </c>
      <c r="G42" s="66" t="str">
        <f>IFERROR('Balance Sheet'!G42/'Balance Sheet'!G19,"")</f>
        <v/>
      </c>
      <c r="H42" s="74" t="str">
        <f t="shared" si="8"/>
        <v/>
      </c>
      <c r="I42" s="15"/>
      <c r="J42" s="15"/>
      <c r="K42" s="15"/>
      <c r="L42" s="15"/>
      <c r="M42" s="15"/>
    </row>
    <row r="43" spans="1:13">
      <c r="A43" t="str">
        <f>'Balance Sheet'!A43</f>
        <v>Other Stockholder Equity</v>
      </c>
      <c r="D43" s="72" t="str">
        <f>IFERROR('Balance Sheet'!D43/'Balance Sheet'!D19,"")</f>
        <v/>
      </c>
      <c r="E43" s="72" t="str">
        <f>IFERROR('Balance Sheet'!E43/'Balance Sheet'!E19,"")</f>
        <v/>
      </c>
      <c r="F43" s="74" t="str">
        <f t="shared" si="7"/>
        <v/>
      </c>
      <c r="G43" s="68" t="str">
        <f>IFERROR('Balance Sheet'!G43/'Balance Sheet'!G19,"")</f>
        <v/>
      </c>
      <c r="H43" s="74" t="str">
        <f t="shared" si="8"/>
        <v/>
      </c>
      <c r="I43" s="15"/>
      <c r="J43" s="15"/>
      <c r="K43" s="15"/>
      <c r="L43" s="15"/>
      <c r="M43" s="15"/>
    </row>
    <row r="44" spans="1:13">
      <c r="A44" s="9" t="str">
        <f>'Balance Sheet'!A44</f>
        <v>Total Stockholder Equity</v>
      </c>
      <c r="B44" s="9"/>
      <c r="C44" s="9"/>
      <c r="D44" s="66" t="str">
        <f>IFERROR('Balance Sheet'!D44/'Balance Sheet'!D19,"")</f>
        <v/>
      </c>
      <c r="E44" s="66" t="str">
        <f>IFERROR('Balance Sheet'!E44/'Balance Sheet'!E19,"")</f>
        <v/>
      </c>
      <c r="F44" s="74" t="str">
        <f>IFERROR((E44-D44)/ABS(D44),"")</f>
        <v/>
      </c>
      <c r="G44" s="66" t="str">
        <f>IFERROR('Balance Sheet'!G44/'Balance Sheet'!G19,"")</f>
        <v/>
      </c>
      <c r="H44" s="74" t="str">
        <f>IFERROR((G44-E44)/ABS(E44),"")</f>
        <v/>
      </c>
      <c r="I44" s="15"/>
      <c r="J44" s="15"/>
      <c r="K44" s="15"/>
      <c r="L44" s="15"/>
      <c r="M44" s="15"/>
    </row>
    <row r="45" spans="1:13">
      <c r="A45" t="str">
        <f>'Balance Sheet'!A45</f>
        <v>Net Tangible Assets</v>
      </c>
      <c r="D45" s="72" t="str">
        <f>IFERROR('Balance Sheet'!D45/'Balance Sheet'!D19,"")</f>
        <v/>
      </c>
      <c r="E45" s="72" t="str">
        <f>IFERROR('Balance Sheet'!E45/'Balance Sheet'!E19,"")</f>
        <v/>
      </c>
      <c r="F45" s="74" t="str">
        <f t="shared" si="7"/>
        <v/>
      </c>
      <c r="G45" s="68" t="str">
        <f>IFERROR('Balance Sheet'!G45/'Balance Sheet'!G19,"")</f>
        <v/>
      </c>
      <c r="H45" s="74" t="str">
        <f t="shared" si="8"/>
        <v/>
      </c>
      <c r="I45" s="15"/>
      <c r="J45" s="15"/>
      <c r="K45" s="15"/>
      <c r="L45" s="15"/>
      <c r="M45" s="15"/>
    </row>
    <row r="46" spans="1:13">
      <c r="I46" s="15"/>
      <c r="J46" s="15"/>
      <c r="K46" s="15"/>
      <c r="L46" s="15"/>
      <c r="M46" s="15"/>
    </row>
    <row r="47" spans="1:13">
      <c r="I47" s="15"/>
      <c r="J47" s="15"/>
      <c r="K47" s="15"/>
      <c r="L47" s="15"/>
      <c r="M47" s="15"/>
    </row>
    <row r="48" spans="1:13">
      <c r="I48" s="15"/>
      <c r="J48" s="15"/>
      <c r="K48" s="15"/>
      <c r="L48" s="15"/>
      <c r="M48" s="15"/>
    </row>
    <row r="49" spans="9:13">
      <c r="I49" s="15"/>
      <c r="J49" s="15"/>
      <c r="K49" s="15"/>
      <c r="L49" s="15"/>
      <c r="M49" s="15"/>
    </row>
    <row r="50" spans="9:13">
      <c r="I50" s="15"/>
      <c r="J50" s="15"/>
      <c r="K50" s="15"/>
      <c r="L50" s="15"/>
      <c r="M50" s="15"/>
    </row>
    <row r="51" spans="9:13">
      <c r="I51" s="15"/>
      <c r="J51" s="15"/>
      <c r="K51" s="15"/>
      <c r="L51" s="15"/>
      <c r="M51" s="15"/>
    </row>
    <row r="52" spans="9:13">
      <c r="I52" s="15"/>
      <c r="J52" s="15"/>
      <c r="K52" s="15"/>
      <c r="L52" s="15"/>
      <c r="M52" s="15"/>
    </row>
    <row r="53" spans="9:13">
      <c r="I53" s="15"/>
      <c r="J53" s="15"/>
      <c r="K53" s="15"/>
      <c r="L53" s="15"/>
      <c r="M53" s="15"/>
    </row>
    <row r="54" spans="9:13">
      <c r="I54" s="15"/>
      <c r="J54" s="15"/>
      <c r="K54" s="15"/>
      <c r="L54" s="15"/>
      <c r="M54" s="15"/>
    </row>
    <row r="55" spans="9:13">
      <c r="I55" s="15"/>
      <c r="J55" s="15"/>
      <c r="K55" s="15"/>
      <c r="L55" s="15"/>
      <c r="M55" s="15"/>
    </row>
    <row r="56" spans="9:13">
      <c r="I56" s="15"/>
      <c r="J56" s="15"/>
      <c r="K56" s="15"/>
      <c r="L56" s="15"/>
      <c r="M56" s="15"/>
    </row>
    <row r="57" spans="9:13">
      <c r="I57" s="15"/>
      <c r="J57" s="15"/>
      <c r="K57" s="15"/>
      <c r="L57" s="15"/>
      <c r="M57" s="15"/>
    </row>
    <row r="58" spans="9:13">
      <c r="I58" s="15"/>
      <c r="J58" s="15"/>
      <c r="K58" s="15"/>
      <c r="L58" s="15"/>
      <c r="M58" s="15"/>
    </row>
    <row r="59" spans="9:13">
      <c r="I59" s="15"/>
      <c r="J59" s="15"/>
      <c r="K59" s="15"/>
      <c r="L59" s="15"/>
      <c r="M59" s="15"/>
    </row>
    <row r="60" spans="9:13">
      <c r="I60" s="15"/>
      <c r="J60" s="15"/>
      <c r="K60" s="15"/>
      <c r="L60" s="15"/>
      <c r="M60" s="15"/>
    </row>
    <row r="61" spans="9:13">
      <c r="I61" s="15"/>
      <c r="J61" s="15"/>
      <c r="K61" s="15"/>
      <c r="L61" s="15"/>
      <c r="M61" s="15"/>
    </row>
    <row r="62" spans="9:13">
      <c r="I62" s="15"/>
      <c r="J62" s="15"/>
      <c r="K62" s="15"/>
      <c r="L62" s="15"/>
      <c r="M62" s="15"/>
    </row>
    <row r="63" spans="9:13">
      <c r="I63" s="15"/>
      <c r="J63" s="15"/>
      <c r="K63" s="15"/>
      <c r="L63" s="15"/>
      <c r="M63" s="15"/>
    </row>
    <row r="64" spans="9:13">
      <c r="I64" s="15"/>
      <c r="J64" s="15"/>
      <c r="K64" s="15"/>
      <c r="L64" s="15"/>
      <c r="M64" s="15"/>
    </row>
    <row r="65" spans="9:13">
      <c r="I65" s="15"/>
      <c r="J65" s="15"/>
      <c r="K65" s="15"/>
      <c r="L65" s="15"/>
      <c r="M65" s="15"/>
    </row>
    <row r="66" spans="9:13">
      <c r="I66" s="15"/>
      <c r="J66" s="15"/>
      <c r="K66" s="15"/>
      <c r="L66" s="15"/>
      <c r="M66" s="15"/>
    </row>
    <row r="67" spans="9:13">
      <c r="I67" s="15"/>
      <c r="J67" s="15"/>
      <c r="K67" s="15"/>
      <c r="L67" s="15"/>
      <c r="M67" s="15"/>
    </row>
    <row r="68" spans="9:13">
      <c r="I68" s="15"/>
      <c r="J68" s="15"/>
      <c r="K68" s="15"/>
      <c r="L68" s="15"/>
      <c r="M68" s="15"/>
    </row>
    <row r="69" spans="9:13">
      <c r="I69" s="15"/>
      <c r="J69" s="15"/>
      <c r="K69" s="15"/>
      <c r="L69" s="15"/>
      <c r="M69" s="15"/>
    </row>
    <row r="70" spans="9:13">
      <c r="I70" s="15"/>
      <c r="J70" s="15"/>
      <c r="K70" s="15"/>
      <c r="L70" s="15"/>
      <c r="M70" s="15"/>
    </row>
    <row r="71" spans="9:13">
      <c r="I71" s="15"/>
      <c r="J71" s="15"/>
      <c r="K71" s="15"/>
      <c r="L71" s="15"/>
      <c r="M71" s="15"/>
    </row>
    <row r="72" spans="9:13">
      <c r="I72" s="15"/>
      <c r="J72" s="15"/>
      <c r="K72" s="15"/>
      <c r="L72" s="15"/>
      <c r="M72" s="15"/>
    </row>
    <row r="73" spans="9:13">
      <c r="I73" s="15"/>
      <c r="J73" s="15"/>
      <c r="K73" s="15"/>
      <c r="L73" s="15"/>
      <c r="M73" s="15"/>
    </row>
    <row r="74" spans="9:13">
      <c r="I74" s="15"/>
      <c r="J74" s="15"/>
      <c r="K74" s="15"/>
      <c r="L74" s="15"/>
      <c r="M74" s="15"/>
    </row>
    <row r="75" spans="9:13">
      <c r="I75" s="15"/>
      <c r="J75" s="15"/>
      <c r="K75" s="15"/>
      <c r="L75" s="15"/>
      <c r="M75" s="15"/>
    </row>
    <row r="76" spans="9:13">
      <c r="I76" s="15"/>
      <c r="J76" s="15"/>
      <c r="K76" s="15"/>
      <c r="L76" s="15"/>
      <c r="M76" s="15"/>
    </row>
    <row r="77" spans="9:13">
      <c r="I77" s="15"/>
      <c r="J77" s="15"/>
      <c r="K77" s="15"/>
      <c r="L77" s="15"/>
      <c r="M77" s="15"/>
    </row>
    <row r="78" spans="9:13">
      <c r="I78" s="15"/>
      <c r="J78" s="15"/>
      <c r="K78" s="15"/>
      <c r="L78" s="15"/>
      <c r="M78" s="15"/>
    </row>
    <row r="79" spans="9:13">
      <c r="I79" s="15"/>
      <c r="J79" s="15"/>
      <c r="K79" s="15"/>
      <c r="L79" s="15"/>
      <c r="M79" s="15"/>
    </row>
    <row r="80" spans="9:13">
      <c r="I80" s="15"/>
      <c r="J80" s="15"/>
      <c r="K80" s="15"/>
      <c r="L80" s="15"/>
      <c r="M80" s="15"/>
    </row>
    <row r="81" spans="9:13">
      <c r="I81" s="15"/>
      <c r="J81" s="15"/>
      <c r="K81" s="15"/>
      <c r="L81" s="15"/>
      <c r="M81" s="15"/>
    </row>
    <row r="82" spans="9:13">
      <c r="I82" s="15"/>
      <c r="J82" s="15"/>
      <c r="K82" s="15"/>
      <c r="L82" s="15"/>
      <c r="M82" s="15"/>
    </row>
    <row r="83" spans="9:13">
      <c r="I83" s="15"/>
      <c r="J83" s="15"/>
      <c r="K83" s="15"/>
      <c r="L83" s="15"/>
      <c r="M83" s="15"/>
    </row>
    <row r="84" spans="9:13">
      <c r="I84" s="15"/>
      <c r="J84" s="15"/>
      <c r="K84" s="15"/>
      <c r="L84" s="15"/>
      <c r="M84" s="15"/>
    </row>
    <row r="85" spans="9:13">
      <c r="I85" s="15"/>
      <c r="J85" s="15"/>
      <c r="K85" s="15"/>
      <c r="L85" s="15"/>
      <c r="M85" s="15"/>
    </row>
    <row r="86" spans="9:13">
      <c r="I86" s="15"/>
      <c r="J86" s="15"/>
      <c r="K86" s="15"/>
      <c r="L86" s="15"/>
      <c r="M86" s="15"/>
    </row>
  </sheetData>
  <pageMargins left="0.7" right="0.7" top="0.75" bottom="0.75" header="0.3" footer="0.3"/>
  <ignoredErrors>
    <ignoredError sqref="D5:H45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L39"/>
  <sheetViews>
    <sheetView showGridLines="0" workbookViewId="0">
      <pane ySplit="2" topLeftCell="A3" activePane="bottomLeft" state="frozen"/>
      <selection pane="bottomLeft" activeCell="L8" sqref="L8"/>
    </sheetView>
  </sheetViews>
  <sheetFormatPr baseColWidth="10" defaultColWidth="8.83203125" defaultRowHeight="14" x14ac:dyDescent="0"/>
  <cols>
    <col min="3" max="3" width="12.33203125" customWidth="1"/>
    <col min="6" max="6" width="12.5" bestFit="1" customWidth="1"/>
    <col min="8" max="8" width="12.5" bestFit="1" customWidth="1"/>
  </cols>
  <sheetData>
    <row r="1" spans="1:8">
      <c r="A1" s="4" t="s">
        <v>4</v>
      </c>
    </row>
    <row r="2" spans="1:8">
      <c r="A2" s="1"/>
      <c r="B2" s="1"/>
      <c r="C2" s="40"/>
      <c r="D2" s="38" t="str">
        <f>'Income Statement'!D2</f>
        <v>Year 1</v>
      </c>
      <c r="E2" s="11" t="str">
        <f>'Income Statement'!E2</f>
        <v>Year 2</v>
      </c>
      <c r="F2" s="34" t="s">
        <v>72</v>
      </c>
      <c r="G2" s="11" t="str">
        <f>'Income Statement'!G2</f>
        <v>Year 3</v>
      </c>
      <c r="H2" s="34" t="s">
        <v>72</v>
      </c>
    </row>
    <row r="3" spans="1:8">
      <c r="A3" s="4" t="s">
        <v>74</v>
      </c>
      <c r="C3" s="39"/>
      <c r="D3" s="25"/>
      <c r="E3" s="25"/>
      <c r="F3" s="25"/>
      <c r="G3" s="25"/>
      <c r="H3" s="65"/>
    </row>
    <row r="4" spans="1:8">
      <c r="A4" s="2" t="s">
        <v>2</v>
      </c>
      <c r="B4" s="2"/>
      <c r="C4" s="24"/>
      <c r="D4" s="42" t="str">
        <f>IFERROR('Balance Sheet'!D10/'Balance Sheet'!D26,"")</f>
        <v/>
      </c>
      <c r="E4" s="42" t="str">
        <f>IFERROR('Balance Sheet'!E10/'Balance Sheet'!E26,"")</f>
        <v/>
      </c>
      <c r="F4" s="74" t="str">
        <f>IFERROR((E4-D4)/ABS(D4),"")</f>
        <v/>
      </c>
      <c r="G4" s="42" t="str">
        <f>IFERROR('Balance Sheet'!G10/'Balance Sheet'!G26,"")</f>
        <v/>
      </c>
      <c r="H4" s="74" t="str">
        <f>IFERROR((G4-E4)/ABS(E4),"")</f>
        <v/>
      </c>
    </row>
    <row r="5" spans="1:8" s="14" customFormat="1">
      <c r="A5" s="18" t="s">
        <v>3</v>
      </c>
      <c r="B5" s="18"/>
      <c r="C5" s="18"/>
      <c r="D5" s="43" t="str">
        <f>IFERROR(('Balance Sheet'!D10-'Balance Sheet'!D8)/'Balance Sheet'!D26,"")</f>
        <v/>
      </c>
      <c r="E5" s="43" t="str">
        <f>IFERROR(('Balance Sheet'!E10-'Balance Sheet'!E8)/'Balance Sheet'!E26,"")</f>
        <v/>
      </c>
      <c r="F5" s="74" t="str">
        <f t="shared" ref="F5:F6" si="0">IFERROR((E5-D5)/ABS(D5),"")</f>
        <v/>
      </c>
      <c r="G5" s="43" t="str">
        <f>IFERROR(('Balance Sheet'!G10-'Balance Sheet'!G8)/'Balance Sheet'!G26,"")</f>
        <v/>
      </c>
      <c r="H5" s="74" t="str">
        <f t="shared" ref="H5:H6" si="1">IFERROR((G5-E5)/ABS(E5),"")</f>
        <v/>
      </c>
    </row>
    <row r="6" spans="1:8" s="14" customFormat="1">
      <c r="A6" s="28" t="s">
        <v>102</v>
      </c>
      <c r="B6" s="28"/>
      <c r="C6" s="28"/>
      <c r="D6" s="50" t="str">
        <f>IFERROR(D10+D11-D17,"")</f>
        <v/>
      </c>
      <c r="E6" s="50" t="str">
        <f>IFERROR(E10+E11-E17,"")</f>
        <v/>
      </c>
      <c r="F6" s="74" t="str">
        <f t="shared" si="0"/>
        <v/>
      </c>
      <c r="G6" s="50" t="str">
        <f>IFERROR(G10+G11-G17,"")</f>
        <v/>
      </c>
      <c r="H6" s="74" t="str">
        <f t="shared" si="1"/>
        <v/>
      </c>
    </row>
    <row r="7" spans="1:8" s="14" customFormat="1">
      <c r="A7" s="26"/>
      <c r="B7" s="26"/>
      <c r="C7" s="26"/>
      <c r="D7" s="44"/>
      <c r="E7" s="44"/>
      <c r="F7" s="63"/>
      <c r="G7" s="44"/>
      <c r="H7" s="63"/>
    </row>
    <row r="8" spans="1:8" s="14" customFormat="1">
      <c r="A8" s="29" t="s">
        <v>75</v>
      </c>
      <c r="B8" s="27"/>
      <c r="C8" s="27"/>
      <c r="D8" s="45"/>
      <c r="E8" s="45"/>
      <c r="F8" s="64"/>
      <c r="G8" s="45"/>
      <c r="H8" s="64"/>
    </row>
    <row r="9" spans="1:8">
      <c r="A9" s="24" t="s">
        <v>76</v>
      </c>
      <c r="B9" s="24"/>
      <c r="C9" s="24"/>
      <c r="D9" s="42" t="str">
        <f>IFERROR('Income Statement'!D3/'Balance Sheet'!D8,"")</f>
        <v/>
      </c>
      <c r="E9" s="42" t="str">
        <f>IFERROR('Income Statement'!E3/'Balance Sheet'!E8,"")</f>
        <v/>
      </c>
      <c r="F9" s="74" t="str">
        <f>IFERROR((E9-D9)/ABS(D9),"")</f>
        <v/>
      </c>
      <c r="G9" s="42" t="str">
        <f>IFERROR('Income Statement'!G3/'Balance Sheet'!G8,"")</f>
        <v/>
      </c>
      <c r="H9" s="74" t="str">
        <f>IFERROR((G9-E9)/ABS(E9),"")</f>
        <v/>
      </c>
    </row>
    <row r="10" spans="1:8">
      <c r="A10" s="27" t="s">
        <v>100</v>
      </c>
      <c r="B10" s="27"/>
      <c r="C10" s="27"/>
      <c r="D10" s="49" t="str">
        <f>IFERROR('Balance Sheet'!D8/('Income Statement'!D4/365),"")</f>
        <v/>
      </c>
      <c r="E10" s="49" t="str">
        <f>IFERROR('Balance Sheet'!E8/('Income Statement'!E4/365),"")</f>
        <v/>
      </c>
      <c r="F10" s="74" t="str">
        <f t="shared" ref="F10:F11" si="2">IFERROR((E10-D10)/ABS(D10),"")</f>
        <v/>
      </c>
      <c r="G10" s="49" t="str">
        <f>IFERROR('Balance Sheet'!G8/('Income Statement'!G4/365),"")</f>
        <v/>
      </c>
      <c r="H10" s="74" t="str">
        <f t="shared" ref="H10:H11" si="3">IFERROR((G10-E10)/ABS(E10),"")</f>
        <v/>
      </c>
    </row>
    <row r="11" spans="1:8" s="14" customFormat="1">
      <c r="A11" s="2" t="s">
        <v>77</v>
      </c>
      <c r="B11" s="2"/>
      <c r="C11" s="2"/>
      <c r="D11" s="50" t="str">
        <f>IFERROR('Balance Sheet'!D7/('Income Statement'!D3/365),"")</f>
        <v/>
      </c>
      <c r="E11" s="50" t="str">
        <f>IFERROR('Balance Sheet'!E7/('Income Statement'!E3/365),"")</f>
        <v/>
      </c>
      <c r="F11" s="74" t="str">
        <f t="shared" si="2"/>
        <v/>
      </c>
      <c r="G11" s="50" t="str">
        <f>IFERROR('Balance Sheet'!G7/('Income Statement'!G3/365),"")</f>
        <v/>
      </c>
      <c r="H11" s="74" t="str">
        <f t="shared" si="3"/>
        <v/>
      </c>
    </row>
    <row r="12" spans="1:8">
      <c r="A12" s="26" t="s">
        <v>78</v>
      </c>
      <c r="B12" s="26"/>
      <c r="C12" s="26"/>
      <c r="D12" s="43" t="str">
        <f>IFERROR('Income Statement'!D3/'Balance Sheet'!D19,"")</f>
        <v/>
      </c>
      <c r="E12" s="43" t="str">
        <f>IFERROR('Income Statement'!E3/'Balance Sheet'!E19,"")</f>
        <v/>
      </c>
      <c r="F12" s="74" t="str">
        <f>IFERROR((E12-D12)/ABS(D12),"")</f>
        <v/>
      </c>
      <c r="G12" s="43" t="str">
        <f>IFERROR('Income Statement'!G3/'Balance Sheet'!G19,"")</f>
        <v/>
      </c>
      <c r="H12" s="74" t="str">
        <f>IFERROR((G12-E12)/ABS(E12),"")</f>
        <v/>
      </c>
    </row>
    <row r="13" spans="1:8" s="14" customFormat="1">
      <c r="A13" s="26"/>
      <c r="B13" s="26"/>
      <c r="C13" s="26"/>
      <c r="D13" s="44"/>
      <c r="E13" s="44"/>
      <c r="F13" s="63"/>
      <c r="G13" s="44"/>
      <c r="H13" s="63"/>
    </row>
    <row r="14" spans="1:8" s="14" customFormat="1">
      <c r="A14" s="29" t="s">
        <v>79</v>
      </c>
      <c r="B14" s="27"/>
      <c r="C14" s="27"/>
      <c r="D14" s="45"/>
      <c r="E14" s="45"/>
      <c r="F14" s="64"/>
      <c r="G14" s="45"/>
      <c r="H14" s="64"/>
    </row>
    <row r="15" spans="1:8">
      <c r="A15" s="2" t="s">
        <v>80</v>
      </c>
      <c r="B15" s="2"/>
      <c r="C15" s="24"/>
      <c r="D15" s="41" t="str">
        <f>IFERROR('Balance Sheet'!D33/'Balance Sheet'!D19,"")</f>
        <v/>
      </c>
      <c r="E15" s="41" t="str">
        <f>IFERROR('Balance Sheet'!E33/'Balance Sheet'!E19,"")</f>
        <v/>
      </c>
      <c r="F15" s="74" t="str">
        <f>IFERROR((E15-D15)/ABS(D15),"")</f>
        <v/>
      </c>
      <c r="G15" s="41" t="str">
        <f>IFERROR('Balance Sheet'!G33/'Balance Sheet'!G19,"")</f>
        <v/>
      </c>
      <c r="H15" s="74" t="str">
        <f>IFERROR((G15-E15)/ABS(E15),"")</f>
        <v/>
      </c>
    </row>
    <row r="16" spans="1:8">
      <c r="A16" s="26" t="s">
        <v>96</v>
      </c>
      <c r="B16" s="26"/>
      <c r="C16" s="51"/>
      <c r="D16" s="52" t="str">
        <f>IFERROR('Balance Sheet'!D33/'Balance Sheet'!D44,"")</f>
        <v/>
      </c>
      <c r="E16" s="52" t="str">
        <f>IFERROR('Balance Sheet'!E33/'Balance Sheet'!E44,"")</f>
        <v/>
      </c>
      <c r="F16" s="74" t="str">
        <f t="shared" ref="F16:F17" si="4">IFERROR((E16-D16)/ABS(D16),"")</f>
        <v/>
      </c>
      <c r="G16" s="52" t="str">
        <f>IFERROR('Balance Sheet'!G33/'Balance Sheet'!G44,"")</f>
        <v/>
      </c>
      <c r="H16" s="74" t="str">
        <f t="shared" ref="H16:H17" si="5">IFERROR((G16-E16)/ABS(E16),"")</f>
        <v/>
      </c>
    </row>
    <row r="17" spans="1:12">
      <c r="A17" s="28" t="s">
        <v>101</v>
      </c>
      <c r="B17" s="28"/>
      <c r="C17" s="53"/>
      <c r="D17" s="54" t="str">
        <f>IFERROR('Balance Sheet'!D23/('Income Statement'!D4/365),"")</f>
        <v/>
      </c>
      <c r="E17" s="54" t="str">
        <f>IFERROR('Balance Sheet'!E23/('Income Statement'!E4/365),"")</f>
        <v/>
      </c>
      <c r="F17" s="74" t="str">
        <f t="shared" si="4"/>
        <v/>
      </c>
      <c r="G17" s="54" t="str">
        <f>IFERROR('Balance Sheet'!G23/('Income Statement'!G4/365),"")</f>
        <v/>
      </c>
      <c r="H17" s="74" t="str">
        <f t="shared" si="5"/>
        <v/>
      </c>
    </row>
    <row r="18" spans="1:12" s="14" customFormat="1">
      <c r="A18" s="26" t="s">
        <v>99</v>
      </c>
      <c r="B18" s="26"/>
      <c r="C18" s="26"/>
      <c r="D18" s="43" t="str">
        <f>IFERROR('Income Statement'!D15/'Income Statement'!D16,"")</f>
        <v/>
      </c>
      <c r="E18" s="43" t="str">
        <f>IFERROR('Income Statement'!E15/'Income Statement'!E16,"")</f>
        <v/>
      </c>
      <c r="F18" s="74" t="str">
        <f>IFERROR((E18-D18)/ABS(D18),"")</f>
        <v/>
      </c>
      <c r="G18" s="43" t="str">
        <f>IFERROR('Income Statement'!G15/'Income Statement'!G16,"")</f>
        <v/>
      </c>
      <c r="H18" s="74" t="str">
        <f>IFERROR((G18-E18)/ABS(E18),"")</f>
        <v/>
      </c>
    </row>
    <row r="19" spans="1:12" s="14" customFormat="1">
      <c r="A19" s="26"/>
      <c r="B19" s="26"/>
      <c r="C19" s="26"/>
      <c r="D19" s="32"/>
      <c r="E19" s="32"/>
      <c r="F19" s="63"/>
      <c r="G19" s="32"/>
      <c r="H19" s="63"/>
    </row>
    <row r="20" spans="1:12" s="14" customFormat="1">
      <c r="A20" s="29" t="s">
        <v>81</v>
      </c>
      <c r="B20" s="27"/>
      <c r="C20" s="27"/>
      <c r="D20" s="31"/>
      <c r="E20" s="31"/>
      <c r="F20" s="64"/>
      <c r="G20" s="31"/>
      <c r="H20" s="64"/>
    </row>
    <row r="21" spans="1:12">
      <c r="A21" s="24" t="s">
        <v>82</v>
      </c>
      <c r="B21" s="24"/>
      <c r="C21" s="24"/>
      <c r="D21" s="41" t="str">
        <f>IFERROR('Income Statement'!D29/'Income Statement'!D3,"")</f>
        <v/>
      </c>
      <c r="E21" s="41" t="str">
        <f>IFERROR('Income Statement'!E29/'Income Statement'!E3,"")</f>
        <v/>
      </c>
      <c r="F21" s="74" t="str">
        <f>IFERROR((E21-D21)/ABS(D21),"")</f>
        <v/>
      </c>
      <c r="G21" s="41" t="str">
        <f>IFERROR('Income Statement'!G29/'Income Statement'!G3,"")</f>
        <v/>
      </c>
      <c r="H21" s="74" t="str">
        <f>IFERROR((G21-E21)/ABS(E21),"")</f>
        <v/>
      </c>
    </row>
    <row r="22" spans="1:12">
      <c r="A22" s="27" t="s">
        <v>97</v>
      </c>
      <c r="B22" s="27"/>
      <c r="C22" s="27"/>
      <c r="D22" s="46" t="str">
        <f>IFERROR(('Income Statement'!D3-'Income Statement'!D4)/'Income Statement'!D3,"")</f>
        <v/>
      </c>
      <c r="E22" s="46" t="str">
        <f>IFERROR(('Income Statement'!E3-'Income Statement'!E4)/'Income Statement'!E3,"")</f>
        <v/>
      </c>
      <c r="F22" s="74" t="str">
        <f t="shared" ref="F22:F23" si="6">IFERROR((E22-D22)/ABS(D22),"")</f>
        <v/>
      </c>
      <c r="G22" s="46" t="str">
        <f>IFERROR(('Income Statement'!G3-'Income Statement'!G4)/'Income Statement'!G3,"")</f>
        <v/>
      </c>
      <c r="H22" s="74" t="str">
        <f t="shared" ref="H22:H23" si="7">IFERROR((G22-E22)/ABS(E22),"")</f>
        <v/>
      </c>
    </row>
    <row r="23" spans="1:12" s="14" customFormat="1">
      <c r="A23" s="2" t="s">
        <v>83</v>
      </c>
      <c r="B23" s="2"/>
      <c r="C23" s="2"/>
      <c r="D23" s="47" t="str">
        <f>IFERROR('Income Statement'!D15/'Balance Sheet'!D19,"")</f>
        <v/>
      </c>
      <c r="E23" s="47" t="str">
        <f>IFERROR('Income Statement'!E15/'Balance Sheet'!E19,"")</f>
        <v/>
      </c>
      <c r="F23" s="74" t="str">
        <f t="shared" si="6"/>
        <v/>
      </c>
      <c r="G23" s="47" t="str">
        <f>IFERROR('Income Statement'!G15/'Balance Sheet'!G19,"")</f>
        <v/>
      </c>
      <c r="H23" s="74" t="str">
        <f t="shared" si="7"/>
        <v/>
      </c>
    </row>
    <row r="24" spans="1:12">
      <c r="A24" s="18" t="s">
        <v>84</v>
      </c>
      <c r="B24" s="18"/>
      <c r="C24" s="18"/>
      <c r="D24" s="46" t="str">
        <f>IFERROR('Income Statement'!D29/'Balance Sheet'!D19,"")</f>
        <v/>
      </c>
      <c r="E24" s="46" t="str">
        <f>IFERROR('Income Statement'!E29/'Balance Sheet'!E19,"")</f>
        <v/>
      </c>
      <c r="F24" s="74" t="str">
        <f>IFERROR((E24-D24)/ABS(D24),"")</f>
        <v/>
      </c>
      <c r="G24" s="46" t="str">
        <f>IFERROR('Income Statement'!G29/'Balance Sheet'!G19,"")</f>
        <v/>
      </c>
      <c r="H24" s="74" t="str">
        <f>IFERROR((G24-E24)/ABS(E24),"")</f>
        <v/>
      </c>
    </row>
    <row r="25" spans="1:12" s="14" customFormat="1">
      <c r="A25" s="28" t="s">
        <v>85</v>
      </c>
      <c r="B25" s="28"/>
      <c r="C25" s="28"/>
      <c r="D25" s="48" t="str">
        <f>IFERROR('Income Statement'!D29/'Balance Sheet'!D44,"")</f>
        <v/>
      </c>
      <c r="E25" s="48" t="str">
        <f>IFERROR('Income Statement'!E29/'Balance Sheet'!E44,"")</f>
        <v/>
      </c>
      <c r="F25" s="74" t="str">
        <f>IFERROR((E25-D25)/ABS(D25),"")</f>
        <v/>
      </c>
      <c r="G25" s="48" t="str">
        <f>IFERROR('Income Statement'!G29/'Balance Sheet'!G44,"")</f>
        <v/>
      </c>
      <c r="H25" s="74" t="str">
        <f>IFERROR((G25-E25)/ABS(E25),"")</f>
        <v/>
      </c>
      <c r="I25" s="15"/>
      <c r="J25" s="15"/>
      <c r="K25" s="15"/>
      <c r="L25" s="15"/>
    </row>
    <row r="26" spans="1:12">
      <c r="A26" s="26"/>
      <c r="B26" s="26"/>
      <c r="C26" s="26"/>
      <c r="D26" s="26"/>
      <c r="E26" s="26"/>
      <c r="F26" s="26"/>
      <c r="G26" s="26"/>
      <c r="H26" s="26"/>
      <c r="I26" s="15"/>
      <c r="J26" s="15"/>
      <c r="K26" s="1"/>
      <c r="L26" s="1"/>
    </row>
    <row r="27" spans="1:12" s="14" customForma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"/>
      <c r="L28" s="1"/>
    </row>
    <row r="29" spans="1:12" s="14" customFormat="1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2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2" s="14" customFormat="1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2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s="14" customFormat="1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s="14" customFormat="1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>
      <c r="A39" s="15"/>
      <c r="B39" s="15"/>
      <c r="C39" s="15"/>
      <c r="D39" s="15"/>
      <c r="E39" s="15"/>
      <c r="F39" s="15"/>
      <c r="G39" s="15"/>
      <c r="H39" s="15"/>
      <c r="I39" s="15"/>
      <c r="J39" s="15"/>
    </row>
  </sheetData>
  <pageMargins left="0.7" right="0.7" top="0.75" bottom="0.75" header="0.3" footer="0.3"/>
  <ignoredErrors>
    <ignoredError sqref="D4:H5 D7:H25 D6:E6 G6:H6" emptyCellReference="1"/>
    <ignoredError sqref="F6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Introduction</vt:lpstr>
      <vt:lpstr>Income Statement</vt:lpstr>
      <vt:lpstr>Balance Sheet</vt:lpstr>
      <vt:lpstr>CS IS</vt:lpstr>
      <vt:lpstr>CS BS</vt:lpstr>
      <vt:lpstr>Ratios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Bridges</dc:creator>
  <cp:lastModifiedBy>Jenna Pizarek</cp:lastModifiedBy>
  <dcterms:created xsi:type="dcterms:W3CDTF">2012-02-01T14:28:46Z</dcterms:created>
  <dcterms:modified xsi:type="dcterms:W3CDTF">2015-12-06T00:22:03Z</dcterms:modified>
</cp:coreProperties>
</file>